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0" yWindow="105" windowWidth="25815" windowHeight="12780"/>
  </bookViews>
  <sheets>
    <sheet name="B-DotazníkProÚÚP-2013-20140511" sheetId="4" r:id="rId1"/>
    <sheet name="List1" sheetId="1" r:id="rId2"/>
    <sheet name="List2" sheetId="2" r:id="rId3"/>
    <sheet name="List3" sheetId="3" r:id="rId4"/>
  </sheets>
  <calcPr calcId="125725"/>
</workbook>
</file>

<file path=xl/calcChain.xml><?xml version="1.0" encoding="utf-8"?>
<calcChain xmlns="http://schemas.openxmlformats.org/spreadsheetml/2006/main">
  <c r="BO24" i="4"/>
  <c r="BM24"/>
  <c r="BK24"/>
  <c r="BA24"/>
  <c r="AS24"/>
  <c r="AN24"/>
  <c r="AH24"/>
  <c r="AC24"/>
  <c r="BO23"/>
  <c r="BM23"/>
  <c r="BK23"/>
  <c r="BA23"/>
  <c r="AS23"/>
  <c r="AN23"/>
  <c r="AH23"/>
  <c r="AC23"/>
  <c r="BO22"/>
  <c r="BM22"/>
  <c r="BK22"/>
  <c r="BA22"/>
  <c r="AS22"/>
  <c r="AN22"/>
  <c r="AH22"/>
  <c r="AC22"/>
  <c r="BO21"/>
  <c r="BM21"/>
  <c r="BK21"/>
  <c r="BA21"/>
  <c r="AS21"/>
  <c r="AN21"/>
  <c r="AH21"/>
  <c r="AC21"/>
  <c r="BO20"/>
  <c r="BM20"/>
  <c r="BK20"/>
  <c r="BA20"/>
  <c r="AS20"/>
  <c r="AN20"/>
  <c r="AH20"/>
  <c r="AC20"/>
  <c r="BO19"/>
  <c r="BM19"/>
  <c r="BK19"/>
  <c r="BA19"/>
  <c r="AS19"/>
  <c r="AN19"/>
  <c r="AH19"/>
  <c r="AC19"/>
  <c r="BO18"/>
  <c r="BM18"/>
  <c r="BK18"/>
  <c r="BA18"/>
  <c r="AS18"/>
  <c r="AN18"/>
  <c r="AH18"/>
  <c r="AC18"/>
  <c r="BO17"/>
  <c r="BM17"/>
  <c r="BK17"/>
  <c r="BA17"/>
  <c r="AS17"/>
  <c r="AN17"/>
  <c r="AH17"/>
  <c r="AC17"/>
  <c r="BO16"/>
  <c r="BM16"/>
  <c r="BK16"/>
  <c r="BA16"/>
  <c r="AS16"/>
  <c r="AN16"/>
  <c r="AH16"/>
  <c r="AC16"/>
  <c r="BO15"/>
  <c r="BM15"/>
  <c r="BK15"/>
  <c r="BA15"/>
  <c r="AS15"/>
  <c r="AN15"/>
  <c r="AH15"/>
  <c r="AC15"/>
  <c r="BO14"/>
  <c r="BM14"/>
  <c r="BK14"/>
  <c r="BA14"/>
  <c r="AS14"/>
  <c r="AN14"/>
  <c r="AH14"/>
  <c r="AC14"/>
  <c r="BO13"/>
  <c r="BM13"/>
  <c r="BK13"/>
  <c r="BA13"/>
  <c r="AS13"/>
  <c r="AN13"/>
  <c r="AH13"/>
  <c r="AC13"/>
  <c r="BO12"/>
  <c r="BM12"/>
  <c r="BK12"/>
  <c r="BA12"/>
  <c r="AS12"/>
  <c r="AN12"/>
  <c r="AH12"/>
  <c r="AC12"/>
  <c r="BO11"/>
  <c r="BM11"/>
  <c r="BK11"/>
  <c r="BA11"/>
  <c r="AS11"/>
  <c r="AN11"/>
  <c r="AH11"/>
  <c r="AC11"/>
  <c r="BO10"/>
  <c r="BM10"/>
  <c r="BK10"/>
  <c r="BA10"/>
  <c r="AS10"/>
  <c r="AN10"/>
  <c r="AH10"/>
  <c r="AC10"/>
  <c r="BO9"/>
  <c r="BM9"/>
  <c r="BK9"/>
  <c r="BA9"/>
  <c r="AS9"/>
  <c r="AN9"/>
  <c r="AH9"/>
  <c r="AC9"/>
  <c r="BO8"/>
  <c r="BM8"/>
  <c r="BK8"/>
  <c r="BA8"/>
  <c r="AS8"/>
  <c r="AN8"/>
  <c r="AH8"/>
  <c r="AC8"/>
  <c r="BO7"/>
  <c r="BM7"/>
  <c r="BK7"/>
  <c r="BA7"/>
  <c r="AS7"/>
  <c r="AN7"/>
  <c r="AH7"/>
  <c r="AC7"/>
  <c r="BO6"/>
  <c r="BM6"/>
  <c r="BK6"/>
  <c r="BA6"/>
  <c r="AS6"/>
  <c r="AN6"/>
  <c r="AH6"/>
  <c r="AC6"/>
  <c r="BO5"/>
  <c r="BM5"/>
  <c r="BK5"/>
  <c r="BA5"/>
  <c r="AS5"/>
  <c r="AN5"/>
  <c r="AH5"/>
  <c r="AC5"/>
  <c r="BO4"/>
  <c r="BM4"/>
  <c r="BK4"/>
  <c r="BA4"/>
  <c r="AS4"/>
  <c r="AN4"/>
  <c r="AH4"/>
  <c r="AC4"/>
</calcChain>
</file>

<file path=xl/sharedStrings.xml><?xml version="1.0" encoding="utf-8"?>
<sst xmlns="http://schemas.openxmlformats.org/spreadsheetml/2006/main" count="636" uniqueCount="530">
  <si>
    <t>Identifikační údaje</t>
  </si>
  <si>
    <t>Vedoucí úřadu územního plánování</t>
  </si>
  <si>
    <t>Kontaktní osoba úřadu územního plánování</t>
  </si>
  <si>
    <t>Počet úředníků úřadu územního plánování, kteří vykonávají územně plánovací činnost nebo se na ní bezprostředně podílí</t>
  </si>
  <si>
    <t>Pracovní úvazky úředníků, kteří vykonávají územně plánovací činnost nebo kteří se na jejím výkonu podílí</t>
  </si>
  <si>
    <t>Kontrola 1</t>
  </si>
  <si>
    <t>Úředníci, kteří prokázali zvláštní odbornou způsobilost v územním plánování zkouškou</t>
  </si>
  <si>
    <t>Kontrola 2</t>
  </si>
  <si>
    <t>Vzdělání úředníků</t>
  </si>
  <si>
    <t>Kontrola 3</t>
  </si>
  <si>
    <t>Praxe úředníků</t>
  </si>
  <si>
    <t>Kontrola 4</t>
  </si>
  <si>
    <t>Zařazení úředníků do platových tříd</t>
  </si>
  <si>
    <t>Kontrola 5</t>
  </si>
  <si>
    <t>Správa dat</t>
  </si>
  <si>
    <t>Výkon působnosti ve věcech územního plánování úředníky splňujícími kvalifikační požadavky pro výkon územně plánovací činnosti</t>
  </si>
  <si>
    <t>Kontrola 6</t>
  </si>
  <si>
    <t>Podíl na výkonu působnosti ve věcech územního plánování ostatními úředníky</t>
  </si>
  <si>
    <t>Kontrola 7</t>
  </si>
  <si>
    <t>Kontrola 8</t>
  </si>
  <si>
    <t>Součinnost s obcemi a dotčenými orgány</t>
  </si>
  <si>
    <t>Státní dozor podle zákona č. 183/2006 Sb., o územním plánování a stavebním řádu (stavební zákon), ve znění pozdějších předpisů</t>
  </si>
  <si>
    <t>Pořizovatelská činnost podle zákona č. 183/2006 Sb., o územním plánování a stavebním řádu (stavební zákon), ve znění pozdějších předpisů</t>
  </si>
  <si>
    <t>Správní žaloby podle zákona č. 150/2002 Sb., soudní řád správní, ve znění pozdějších předpisů</t>
  </si>
  <si>
    <t>Poskytování informací podle zákona č. 106/1999 Sb., o svobodném přístupu k informacím, ve znění pozdějších předpisů</t>
  </si>
  <si>
    <t>Stížnosti podle zákona č. 500/2004 Sb., správní řád, ve znění pozdějších předpisů</t>
  </si>
  <si>
    <t>Ostatní</t>
  </si>
  <si>
    <t>Statistika</t>
  </si>
  <si>
    <t>Statistika dle ÚÚR</t>
  </si>
  <si>
    <t>Kraj</t>
  </si>
  <si>
    <t>Město</t>
  </si>
  <si>
    <r>
      <t xml:space="preserve">Působnost úřadu
</t>
    </r>
    <r>
      <rPr>
        <sz val="9"/>
        <color rgb="FF000000"/>
        <rFont val="Arial"/>
        <family val="2"/>
        <charset val="238"/>
      </rPr>
      <t>úřad obce III. stupně = 1</t>
    </r>
  </si>
  <si>
    <t>Název magistrátu / městského úřadu</t>
  </si>
  <si>
    <t>Název ulice nebo jiného veřejného prostranství, pokud se v daném místě užívají nebo název obce, části obce apod.</t>
  </si>
  <si>
    <t>Číslo popisné / orientační</t>
  </si>
  <si>
    <t>PSČ</t>
  </si>
  <si>
    <t>ID datové schránky</t>
  </si>
  <si>
    <t>Podatelna - email</t>
  </si>
  <si>
    <t>Odbor / oddělení / úsek ve kterých je zařazen úřad územního plánování</t>
  </si>
  <si>
    <t>Vedoucí - titul před jménem</t>
  </si>
  <si>
    <t>Vedoucí - jméno</t>
  </si>
  <si>
    <t>Vedoucí - příjmení</t>
  </si>
  <si>
    <t>Vedoucí - titul za jménem</t>
  </si>
  <si>
    <t>Vedoucí - telefon</t>
  </si>
  <si>
    <t>Vedoucí - email</t>
  </si>
  <si>
    <t>Kontaktní osoba - titul před jménem</t>
  </si>
  <si>
    <t>Kontaktní osoba - jméno</t>
  </si>
  <si>
    <t>Kontaktní osoba - příjmení</t>
  </si>
  <si>
    <t>Kontaktní osoba - titul za jménem</t>
  </si>
  <si>
    <t>Kontaktní osoba - telefon</t>
  </si>
  <si>
    <t>Kontaktní osoba - email, příp. e-mail úřadu</t>
  </si>
  <si>
    <t>Počet úředníků splňujících kvalifikační požadavky pro výkon územně plánovací činnosti</t>
  </si>
  <si>
    <t>Počet ostatních úředníků</t>
  </si>
  <si>
    <t>Součet počtu úředníků</t>
  </si>
  <si>
    <t>Počet pracovních úvazků úředníků splňujících kvalifikační požadavky pro výkon územně plánovací činnosti</t>
  </si>
  <si>
    <t>Počet pracovních úvazků ostatních úředníků</t>
  </si>
  <si>
    <t>Součet pracovních úvazků úředníků</t>
  </si>
  <si>
    <t>28&lt;=25</t>
  </si>
  <si>
    <t>Počet úředníků, kteří vykonali zkoušku odborné způsobilosti v územním plánování do 31.12.2006 včetně</t>
  </si>
  <si>
    <t>Počet úředníků, kteří vykonali zkoušku odborné způsobilosti v územním plánování od 1. 1. 2007 do 31. 12. 2012 včetně</t>
  </si>
  <si>
    <t>Počet úředníků, kteří vykonali zkoušku odborné způsobilosti v územním plánování od 1. 1. 2013 včetně</t>
  </si>
  <si>
    <t>Součet počtu úředníků, kteří vykonali zkoušku odborné způsobilosti</t>
  </si>
  <si>
    <t>32&lt;=25</t>
  </si>
  <si>
    <t>Střední bez maturitní zkoušky a nižší</t>
  </si>
  <si>
    <t>Střední s maturitní zkouškou a vyšší odborné</t>
  </si>
  <si>
    <t>Vysokoškolské bakalářské</t>
  </si>
  <si>
    <t>Vysokoškolské magisterské (vč. doktorandského)</t>
  </si>
  <si>
    <t>Součet počtu úředníků - vzdělání</t>
  </si>
  <si>
    <t>37=25</t>
  </si>
  <si>
    <t>Do 5 let včetně</t>
  </si>
  <si>
    <t>Nad 5 do 10 let včetně</t>
  </si>
  <si>
    <t>Nad 10 let</t>
  </si>
  <si>
    <t>Součet počtu úředníků - praxe</t>
  </si>
  <si>
    <t>41=25</t>
  </si>
  <si>
    <t>Nižší než 8. platová třída</t>
  </si>
  <si>
    <t>8. platová třída</t>
  </si>
  <si>
    <t>9. platová třída</t>
  </si>
  <si>
    <t>10. platová třída</t>
  </si>
  <si>
    <t>11. platová třída</t>
  </si>
  <si>
    <t>Vyšší než 11. platová třída</t>
  </si>
  <si>
    <t>Součet počtu úředníků - platové třídy</t>
  </si>
  <si>
    <t>48=25</t>
  </si>
  <si>
    <r>
      <t xml:space="preserve">Správa dat, provádění analýz a výstupů pro potřeby územního plánování je prováděna v rámci úřadu
</t>
    </r>
    <r>
      <rPr>
        <sz val="9"/>
        <color rgb="FF000000"/>
        <rFont val="Arial"/>
        <family val="2"/>
        <charset val="238"/>
      </rPr>
      <t>Ano=1, Ne=0</t>
    </r>
  </si>
  <si>
    <r>
      <t xml:space="preserve">Správa dat, provádění analýz a výstupů pro potřeby územního plánování je prováděna v rámci magistrátu / městského úřadu, ale mimo úřad územního plánování
</t>
    </r>
    <r>
      <rPr>
        <sz val="9"/>
        <color rgb="FF000000"/>
        <rFont val="Arial"/>
        <family val="2"/>
        <charset val="238"/>
      </rPr>
      <t>Ano=1, Ne=0</t>
    </r>
  </si>
  <si>
    <r>
      <t xml:space="preserve">Správa dat, provádění analýz a výstupů pro potřeby územního plánování je zajišťována nákupem služeb
</t>
    </r>
    <r>
      <rPr>
        <sz val="9"/>
        <color rgb="FF000000"/>
        <rFont val="Arial"/>
        <family val="2"/>
        <charset val="238"/>
      </rPr>
      <t>Nikdy (0 %)=1
Výjimečně (cca do 25 %)=2
Občas (cca do 50 %)=3
Často (cca do 75 %)=4
Velmi často (cca nad 75 %)=5</t>
    </r>
  </si>
  <si>
    <r>
      <t xml:space="preserve">Data pro potřeby územního plánování jsou zpracována v prostředí GIS
</t>
    </r>
    <r>
      <rPr>
        <sz val="9"/>
        <color rgb="FF000000"/>
        <rFont val="Arial"/>
        <family val="2"/>
        <charset val="238"/>
      </rPr>
      <t>Ano=1, Ne=0</t>
    </r>
  </si>
  <si>
    <t>Součet pracovních úvazků, připadajících na pořizování aktualizace územně analytických podkladů obcí</t>
  </si>
  <si>
    <t>Součet pracovních úvazků, připadajících na pořizování územních plánů, regulačních plánů, jejich změn, územních studií a vymezení zastavěného území</t>
  </si>
  <si>
    <t>Součet pracovních úvazků, připadajících na činnosti dle stavebního zákona výše neuvedené</t>
  </si>
  <si>
    <t>Součet pracovních úvazků, připadajících na činnosti výše neuvedené, avšak související s výkonem působnosti ve věcech územního plánování</t>
  </si>
  <si>
    <t>Součet pracovních úvazků úředníků splňujících kvalifikační požadavky pro výkon územně plánovací činnosti</t>
  </si>
  <si>
    <t>57=26</t>
  </si>
  <si>
    <t>Součet pracovních úvazků, připadajících na činnosti dle stavebního zákona a na činnosti dle jiných zákonů než stavebního zákona, avšak související s výkonem působnosti ve věcech územního plánování</t>
  </si>
  <si>
    <t>58=27</t>
  </si>
  <si>
    <t>59=28</t>
  </si>
  <si>
    <r>
      <t xml:space="preserve">Organizuje (zúčastňuje se) úřad akce pro zástupce obcí a/nebo orgány vykonávající přenesenou působnost ve svém správním obvodu?
</t>
    </r>
    <r>
      <rPr>
        <sz val="9"/>
        <color rgb="FF000000"/>
        <rFont val="Arial"/>
        <family val="2"/>
        <charset val="238"/>
      </rPr>
      <t>Ano=1, Ne=0</t>
    </r>
  </si>
  <si>
    <t>Počet akcí</t>
  </si>
  <si>
    <t>Specifikujte témata těchto akcí</t>
  </si>
  <si>
    <t>Počet výzev a rozhodnutí ukládajících povinnost zjednat nápravu - § 171 odst. 3</t>
  </si>
  <si>
    <t>Počet žádostí o pořízení územně plánovací dokumentace nebo její změny podaných obcemi ve sledovaném roce - § 6 odst. 1 písm. c)</t>
  </si>
  <si>
    <t>Celkový počet žádostí o pořízení územně plánovací dokumentace nebo její změny podaných obcemi, u nichž dosud nebylo zahájeno projednávání zadání - § 6 odst. 1 písm. c)</t>
  </si>
  <si>
    <t>Počet žádostí o pořízení vymezení zastavěného území podaných obcemi ve sledovaném roce - § 6 odst. 1 písm. d) a § 59 odst. 1</t>
  </si>
  <si>
    <r>
      <t xml:space="preserve">V evidenci územně plánovací činnosti ČR, kterou vede ÚÚR, jsou uvedena všechna data o územně plánovací činnosti úřadu za sledované období
</t>
    </r>
    <r>
      <rPr>
        <sz val="9"/>
        <color rgb="FF000000"/>
        <rFont val="Arial"/>
        <family val="2"/>
        <charset val="238"/>
      </rPr>
      <t>Ano=1, Ne=0</t>
    </r>
  </si>
  <si>
    <t>Součet územně plánovací dokumentace a jejích změn (ÚP+zÚP+uÚP+RP+zRP) pořizované ve sledovaném roce</t>
  </si>
  <si>
    <t>Počet vydaných územně plánovacích informací - § 21 odst. 1</t>
  </si>
  <si>
    <t>Počet stanovisek, závazných stanovisek, vyjádření, sdělení apod. jako dotčeného orgánu podle stavebního zákona - § 6 odst. 1 písm. e) a f)</t>
  </si>
  <si>
    <t>Počet opatření obecné povahy pořizovaných úřadem podle stavebního zákona, která byla napadena soudní žalobou a do sledovaného roku k nim nebyl vydán rozsudek nebo usnesení soudu a počet žalob podaných ve sledovaném roce</t>
  </si>
  <si>
    <t>Počet rozsudků nebo usnesení soudu k žalobám viz předchozí řádek ve sledovaném roce</t>
  </si>
  <si>
    <t>Počet rozsudků ve sledovaném roce, jimiž bylo opatření obecné povahy pořizované úřadem podle stavebního zákona zrušeno v plném rozsahu</t>
  </si>
  <si>
    <t>Specifikujte</t>
  </si>
  <si>
    <t>Počet rozsudků ve sledovaném roce, jimiž bylo opatření obecné povahy pořizované úřadem podle stavebního zákona zrušeno částečně</t>
  </si>
  <si>
    <t>Počet žádostí o informace - § 13</t>
  </si>
  <si>
    <t>Počet vydaných informací - § 4</t>
  </si>
  <si>
    <t>Počet rozhodnutí o odmítnutí žádosti o informace (její části) - § 15</t>
  </si>
  <si>
    <t>Počet rozhodnutí o odmítnutí žádosti o informace (její části), která byla odvolacím orgánem - § 16 nebo soudem zrušena</t>
  </si>
  <si>
    <t>Počet stížností na postup úřadu při vyřizování žádosti o informace - § 16a odst. 1</t>
  </si>
  <si>
    <t>Počet rozhodnutí, v nichž nadřízený orgán postup úřadu jako povinného subjektu potvrdil - § 16a odst. 6 písm. a)</t>
  </si>
  <si>
    <t>Počet prošetřovaných stížností - § 175 odst. 4</t>
  </si>
  <si>
    <t>Počet stížností, které byly shledány důvodnými - § 175 odst. 6</t>
  </si>
  <si>
    <t>Uveďte počet poskytovatelů, kteří dlouhodobě neposkytují údaje o území pro územně analytické podklady</t>
  </si>
  <si>
    <t>Uveďte čísla jevů, kterých se to týká!</t>
  </si>
  <si>
    <t>Počet územních plánů, které pořizovaly obce podle § 6 odst. 2 a předaly je úřadu</t>
  </si>
  <si>
    <t>Počet změn územních plánů, které pořizovaly obce podle § 6 odst. 2 a předaly je úřadu</t>
  </si>
  <si>
    <t>Jaké nejčastější nebo nejzávažnější problémy řešíte při územně plánovací činnosti</t>
  </si>
  <si>
    <t>Počet obyvatel ve správním obvodu</t>
  </si>
  <si>
    <t>Rozloha správního obvodu v km2</t>
  </si>
  <si>
    <t>Počet obyvatel vlastní obce</t>
  </si>
  <si>
    <t>Rozloha vlastní obce v km2</t>
  </si>
  <si>
    <t>Počet stavebních úřadů ve správním obvodu</t>
  </si>
  <si>
    <t>Počet pověřených úřadů ve správním obvodu</t>
  </si>
  <si>
    <t>Počet obcí ve správním obvodu</t>
  </si>
  <si>
    <t>Počet obcí s platným územním plánem pořízeným podle zákona č. 183/2006 Sb.</t>
  </si>
  <si>
    <t>Počet obcí s platnou územně plánovací dokumentací pořízenou podle zákona č. 50/1976 Sb.</t>
  </si>
  <si>
    <t>Počet obcí s platnou územně plánovací dokumentací</t>
  </si>
  <si>
    <t>Podíl obcí s platným územním plánem pořízeným podle zákona č. 183/2006 Sb. z celkového počtu obcí v %</t>
  </si>
  <si>
    <t>Podíl obcí s platnou územně plánovací dokumentací z celkového počtu obcí v %</t>
  </si>
  <si>
    <t>ORP_OBAKT</t>
  </si>
  <si>
    <t>ORP_VYMERA</t>
  </si>
  <si>
    <t>OBEC_OBAKT</t>
  </si>
  <si>
    <t>OBEC_VYMERA</t>
  </si>
  <si>
    <t>POC_SU</t>
  </si>
  <si>
    <t>POC_POU</t>
  </si>
  <si>
    <t>POC_OBEC</t>
  </si>
  <si>
    <t>POC_UP</t>
  </si>
  <si>
    <t>POC_UPO</t>
  </si>
  <si>
    <t>POC_UPD</t>
  </si>
  <si>
    <t>PODIL_UP</t>
  </si>
  <si>
    <t>PODIL_UPD</t>
  </si>
  <si>
    <t>POKR_UP</t>
  </si>
  <si>
    <t>POKR_UPD</t>
  </si>
  <si>
    <t>B1</t>
  </si>
  <si>
    <t>B2</t>
  </si>
  <si>
    <t>B3</t>
  </si>
  <si>
    <t>B4</t>
  </si>
  <si>
    <t>B5</t>
  </si>
  <si>
    <t>B6</t>
  </si>
  <si>
    <t>B7</t>
  </si>
  <si>
    <t>B8</t>
  </si>
  <si>
    <t>B9</t>
  </si>
  <si>
    <t>B10</t>
  </si>
  <si>
    <t>B11</t>
  </si>
  <si>
    <t>B12</t>
  </si>
  <si>
    <t>B13</t>
  </si>
  <si>
    <t>B14</t>
  </si>
  <si>
    <t>B15</t>
  </si>
  <si>
    <t>B16</t>
  </si>
  <si>
    <t>B17</t>
  </si>
  <si>
    <t>B18</t>
  </si>
  <si>
    <t>B19</t>
  </si>
  <si>
    <t>B20</t>
  </si>
  <si>
    <t>B21</t>
  </si>
  <si>
    <t>B22</t>
  </si>
  <si>
    <t>B23</t>
  </si>
  <si>
    <t>B24</t>
  </si>
  <si>
    <t>B25</t>
  </si>
  <si>
    <t>B26</t>
  </si>
  <si>
    <t>B27</t>
  </si>
  <si>
    <t>B28</t>
  </si>
  <si>
    <t>B</t>
  </si>
  <si>
    <t>B29</t>
  </si>
  <si>
    <t>B30</t>
  </si>
  <si>
    <t>B31</t>
  </si>
  <si>
    <t>B32</t>
  </si>
  <si>
    <t>B33</t>
  </si>
  <si>
    <t>B34</t>
  </si>
  <si>
    <t>B35</t>
  </si>
  <si>
    <t>B36</t>
  </si>
  <si>
    <t>B37</t>
  </si>
  <si>
    <t>B38</t>
  </si>
  <si>
    <t>B39</t>
  </si>
  <si>
    <t>B40</t>
  </si>
  <si>
    <t>B41</t>
  </si>
  <si>
    <t>B42</t>
  </si>
  <si>
    <t>B43</t>
  </si>
  <si>
    <t>B44</t>
  </si>
  <si>
    <t>B45</t>
  </si>
  <si>
    <t>B46</t>
  </si>
  <si>
    <t>B47</t>
  </si>
  <si>
    <t>B48</t>
  </si>
  <si>
    <t>B49</t>
  </si>
  <si>
    <t>B50</t>
  </si>
  <si>
    <t>B51</t>
  </si>
  <si>
    <t>B52</t>
  </si>
  <si>
    <t>B53</t>
  </si>
  <si>
    <t>B54</t>
  </si>
  <si>
    <t>B55</t>
  </si>
  <si>
    <t>B56</t>
  </si>
  <si>
    <t>B57</t>
  </si>
  <si>
    <t>B58</t>
  </si>
  <si>
    <t>B59</t>
  </si>
  <si>
    <t>B60</t>
  </si>
  <si>
    <t>B61</t>
  </si>
  <si>
    <t>B62</t>
  </si>
  <si>
    <t>B63</t>
  </si>
  <si>
    <t>B64</t>
  </si>
  <si>
    <t>B65</t>
  </si>
  <si>
    <t>B66</t>
  </si>
  <si>
    <t>B67</t>
  </si>
  <si>
    <t>B68</t>
  </si>
  <si>
    <t>B69</t>
  </si>
  <si>
    <t>B70</t>
  </si>
  <si>
    <t>B71</t>
  </si>
  <si>
    <t>B72</t>
  </si>
  <si>
    <t>B73</t>
  </si>
  <si>
    <t>B74</t>
  </si>
  <si>
    <t>B75</t>
  </si>
  <si>
    <t>B76</t>
  </si>
  <si>
    <t>B77</t>
  </si>
  <si>
    <t>B78</t>
  </si>
  <si>
    <t>B79</t>
  </si>
  <si>
    <t>B80</t>
  </si>
  <si>
    <t>B81</t>
  </si>
  <si>
    <t>B82</t>
  </si>
  <si>
    <t>B83</t>
  </si>
  <si>
    <t>B84</t>
  </si>
  <si>
    <t>B85</t>
  </si>
  <si>
    <t>B86</t>
  </si>
  <si>
    <t>B87</t>
  </si>
  <si>
    <t>B88</t>
  </si>
  <si>
    <t>B89</t>
  </si>
  <si>
    <t>B90</t>
  </si>
  <si>
    <t>B91</t>
  </si>
  <si>
    <t>B92</t>
  </si>
  <si>
    <t>B93</t>
  </si>
  <si>
    <t>B94</t>
  </si>
  <si>
    <t>B95</t>
  </si>
  <si>
    <t>B96</t>
  </si>
  <si>
    <t>B97</t>
  </si>
  <si>
    <t>B98</t>
  </si>
  <si>
    <t>B99</t>
  </si>
  <si>
    <t>B100</t>
  </si>
  <si>
    <t>B101</t>
  </si>
  <si>
    <t>U90</t>
  </si>
  <si>
    <t>U91</t>
  </si>
  <si>
    <t>U92</t>
  </si>
  <si>
    <t>U93</t>
  </si>
  <si>
    <t>U94</t>
  </si>
  <si>
    <t>U95</t>
  </si>
  <si>
    <t>U96</t>
  </si>
  <si>
    <t>U97</t>
  </si>
  <si>
    <t>U98</t>
  </si>
  <si>
    <t>U99</t>
  </si>
  <si>
    <t>U100</t>
  </si>
  <si>
    <t>U101</t>
  </si>
  <si>
    <t>U102</t>
  </si>
  <si>
    <t>U103</t>
  </si>
  <si>
    <t>2/2</t>
  </si>
  <si>
    <t>Ing.</t>
  </si>
  <si>
    <t>Ing. arch.</t>
  </si>
  <si>
    <t>Jana</t>
  </si>
  <si>
    <t>-</t>
  </si>
  <si>
    <t>Masarykovo náměstí</t>
  </si>
  <si>
    <t>Odbor výstavby a územního plánování</t>
  </si>
  <si>
    <t>Zuzana</t>
  </si>
  <si>
    <t>Irena</t>
  </si>
  <si>
    <t>Bc.</t>
  </si>
  <si>
    <t>Palackého náměstí</t>
  </si>
  <si>
    <t>Jiří</t>
  </si>
  <si>
    <t>Mgr.</t>
  </si>
  <si>
    <t>Stavební úřad</t>
  </si>
  <si>
    <t>Pavel</t>
  </si>
  <si>
    <t>Petr</t>
  </si>
  <si>
    <t>Odbor stavební úřad</t>
  </si>
  <si>
    <t>Petra</t>
  </si>
  <si>
    <t>Náměstí</t>
  </si>
  <si>
    <t>Hana</t>
  </si>
  <si>
    <t>Odbor regionálního rozvoje</t>
  </si>
  <si>
    <t>nám. Svobody</t>
  </si>
  <si>
    <t>Monika</t>
  </si>
  <si>
    <t>Josef</t>
  </si>
  <si>
    <t>Lenka</t>
  </si>
  <si>
    <t>Stanislav</t>
  </si>
  <si>
    <t>Masarykovo nám.</t>
  </si>
  <si>
    <t>Michal</t>
  </si>
  <si>
    <t>nám. T. G. Masaryka</t>
  </si>
  <si>
    <t>Michaela</t>
  </si>
  <si>
    <t>nám. Míru</t>
  </si>
  <si>
    <t>Odbor rozvoje města</t>
  </si>
  <si>
    <t>Karel</t>
  </si>
  <si>
    <t>Odbor územního plánování a stavební úřad</t>
  </si>
  <si>
    <t>Blanka</t>
  </si>
  <si>
    <t>Roman</t>
  </si>
  <si>
    <t>Odbor stavební a životního prostředí</t>
  </si>
  <si>
    <t>Jihomoravský</t>
  </si>
  <si>
    <t>Blansko</t>
  </si>
  <si>
    <t>Městský úřad Blansko</t>
  </si>
  <si>
    <t>32/3</t>
  </si>
  <si>
    <t>ecmb355</t>
  </si>
  <si>
    <t>epodatelna@blansko.cz</t>
  </si>
  <si>
    <t>Reisiglová</t>
  </si>
  <si>
    <t>reisiglova@blansko.cz</t>
  </si>
  <si>
    <t>Kouřil</t>
  </si>
  <si>
    <t>kouril@blansko.cz</t>
  </si>
  <si>
    <t>porada starostů pod KÚ JMK</t>
  </si>
  <si>
    <t>Zejména malá aktivita vlastníků pozemků při projednání zadání a pozdní uplatňování požadavků, komplikující návazné projednání. Často zcela nepředvídatelné a nekonzistentní chování samospráv.</t>
  </si>
  <si>
    <t>Boskovice</t>
  </si>
  <si>
    <t>Městský úřad Boskovice</t>
  </si>
  <si>
    <t>náměstí 9. května</t>
  </si>
  <si>
    <t>954/2</t>
  </si>
  <si>
    <t>qmkbq7h</t>
  </si>
  <si>
    <t>mu@boskovice.cz</t>
  </si>
  <si>
    <t>Odbor výstavby a územního plánovaní</t>
  </si>
  <si>
    <t>Slavoj</t>
  </si>
  <si>
    <t>Horečka</t>
  </si>
  <si>
    <t>horecka.mu@boskovice.cz</t>
  </si>
  <si>
    <t>21-24, 54, 68-70, 85, 93</t>
  </si>
  <si>
    <t>Brno</t>
  </si>
  <si>
    <t>Magistrát města Brna</t>
  </si>
  <si>
    <t>Kounicova</t>
  </si>
  <si>
    <t>949/67</t>
  </si>
  <si>
    <t>a7kbrrn</t>
  </si>
  <si>
    <t>oupr@brno.cz</t>
  </si>
  <si>
    <t>Odbor územního plánování a rozvoje</t>
  </si>
  <si>
    <t>Mgr. Ing.</t>
  </si>
  <si>
    <t>Kateřina</t>
  </si>
  <si>
    <t>Leopoldová</t>
  </si>
  <si>
    <t>leopoldova.katerina@brno.cz</t>
  </si>
  <si>
    <t>1A0S 2/2013-135 (NSS) ze dne 14. 11. 2013 - ÚPmBrna; 67A 1/2013-278 (KS Brno) ze dne 5. 12. 2013 - ÚP mBrna</t>
  </si>
  <si>
    <t>81, 82, 119</t>
  </si>
  <si>
    <t>Časově a pracovně značně náročné a současně většinou zcela neplodné řešení protestů různých občanských sdružení a ekologických aktivit</t>
  </si>
  <si>
    <t>Břeclav</t>
  </si>
  <si>
    <t>Městský úřad Břeclav</t>
  </si>
  <si>
    <t>42/3</t>
  </si>
  <si>
    <t>fesbhyp</t>
  </si>
  <si>
    <t>posta@breclav.eu</t>
  </si>
  <si>
    <t>Odbor rozvoje a správy / oddělení úřad územního plánování</t>
  </si>
  <si>
    <t>Raclavská</t>
  </si>
  <si>
    <t>lenka.raclavska@breclav.eu</t>
  </si>
  <si>
    <t>porady se starosty obcí v ORP - zejména ve vztahu předání dat do ÚAP, pořizování ÚP,porady na KÚ sněkterými dotčenými orgány</t>
  </si>
  <si>
    <t>54, 65, 67-75, 81, 82, 85, 93, 97, 115</t>
  </si>
  <si>
    <t>Součinnost s DO - špatná stanoviska, nejasnosti, chyby zpracovatelů při SEA hodnocení - zpracovatelé neprolínají své posouzení s ÚP, projektanti nezpracovávají ÚP podle novel SZ, zejména textové části. Uvítali bychom více metodické činnosti a praktické ukázky.</t>
  </si>
  <si>
    <t>Bučovice</t>
  </si>
  <si>
    <t>Městský úřad Bučovice</t>
  </si>
  <si>
    <t>Jiráskova</t>
  </si>
  <si>
    <t>td3be8p</t>
  </si>
  <si>
    <t>posta@bucovice.cz</t>
  </si>
  <si>
    <t>Odbor územního plánování, rozvoje a investic</t>
  </si>
  <si>
    <t>SEITL</t>
  </si>
  <si>
    <t>seitl@bucovice.cz</t>
  </si>
  <si>
    <t>Bělohoubek</t>
  </si>
  <si>
    <t>belohoubek@bucovice.cz</t>
  </si>
  <si>
    <t>Správní , územní plánování a stavební řád</t>
  </si>
  <si>
    <t>Hodonín</t>
  </si>
  <si>
    <t>Městský úřad Hodonín</t>
  </si>
  <si>
    <t>53/1</t>
  </si>
  <si>
    <t>mwvbvks</t>
  </si>
  <si>
    <t>podatelna@muhodonin.cz</t>
  </si>
  <si>
    <t>Jaroslav</t>
  </si>
  <si>
    <t>Malát</t>
  </si>
  <si>
    <t>malat.jaroslav@muhodonin.cz</t>
  </si>
  <si>
    <t>Stanoviska a vyjádření nejsou věcná – opakují se naprosto stejná obecná znění u jednotlivých stupňů projednávané ÚPD (liší se pouze v č.j. a datu vydání), a to i přes intervenci pořizovatele a jeho opakovanou snahu sjednat nápravu.</t>
  </si>
  <si>
    <t>Hustopeče</t>
  </si>
  <si>
    <t>Městský úřad Hustopeče</t>
  </si>
  <si>
    <t>Dukelské nám.</t>
  </si>
  <si>
    <t>z34bt3y</t>
  </si>
  <si>
    <t>posta@hustopece-city.cz</t>
  </si>
  <si>
    <t>Lydie</t>
  </si>
  <si>
    <t>Filipová</t>
  </si>
  <si>
    <t>region@hustopece-city.cz</t>
  </si>
  <si>
    <t>zákonný proces pořizování ÚPD, úloha určeného zastupitele, pořizování ÚAP</t>
  </si>
  <si>
    <t>68, 72, 73</t>
  </si>
  <si>
    <t>problémy v součinnosti se samosprávami, nesprávná formulace usnesení, výběr projektanta územního plánu ne základě jediného kritéria nejnižší ceny a s tím související nízká kvalita zpracování návrhu územního plánu, nedostatečná stanoviska a vyjádření některých dotčených orgánů</t>
  </si>
  <si>
    <t>Ivančice</t>
  </si>
  <si>
    <t>Městský úřad Ivančice</t>
  </si>
  <si>
    <t>196/6</t>
  </si>
  <si>
    <t>sh2bdw6</t>
  </si>
  <si>
    <t>posta@muiv.cz</t>
  </si>
  <si>
    <t>Coufal</t>
  </si>
  <si>
    <t>coufal@muiv.cz</t>
  </si>
  <si>
    <t>poskytování podkladů pro ÚAP</t>
  </si>
  <si>
    <t>Kuřim</t>
  </si>
  <si>
    <t>Městský úřad Kuřim</t>
  </si>
  <si>
    <t>Jungmannova</t>
  </si>
  <si>
    <t>5dhbqi2</t>
  </si>
  <si>
    <t>podatelna@radnice.kurim.cz</t>
  </si>
  <si>
    <t>Odbor investiční</t>
  </si>
  <si>
    <t>Bartoš</t>
  </si>
  <si>
    <t>bartos@radnice.kurim.cz</t>
  </si>
  <si>
    <t>Vlasta</t>
  </si>
  <si>
    <t>Indrová</t>
  </si>
  <si>
    <t>indrova@radnice.kurim.cz</t>
  </si>
  <si>
    <t>setkání starostů, porady pořizovatelů ORP</t>
  </si>
  <si>
    <t>námitky občanských sdružení, žádosti OS o Inf. dle z.106/99</t>
  </si>
  <si>
    <t>Kyjov</t>
  </si>
  <si>
    <t>Městský úřad Kyjov</t>
  </si>
  <si>
    <t>30/1</t>
  </si>
  <si>
    <t>f28bdah</t>
  </si>
  <si>
    <t>urad@mukyjov.cz</t>
  </si>
  <si>
    <t>Odbor životního prostředí a územního plánování / oddělení územního plánování</t>
  </si>
  <si>
    <t>Bedřich</t>
  </si>
  <si>
    <t>Kubík</t>
  </si>
  <si>
    <t>b.kubik@mukyjov.cz</t>
  </si>
  <si>
    <t>Porady starostů obcí ve správním obvodu ORP Kyjov - informace na úseku ÚP, komunitní plánování MAS</t>
  </si>
  <si>
    <t>1) příliš obecná stanoviska DO, 2) nepřehledná situace - kdo je poskytovatelem pro ÚAP.</t>
  </si>
  <si>
    <t>Mikulov</t>
  </si>
  <si>
    <t>Městský úřad Mikulov</t>
  </si>
  <si>
    <t>158/1</t>
  </si>
  <si>
    <t>wp6bvkp</t>
  </si>
  <si>
    <t>podatelna@mikulov.cz</t>
  </si>
  <si>
    <t>Leona</t>
  </si>
  <si>
    <t>Alexová</t>
  </si>
  <si>
    <t>alexova@mikulov.cz</t>
  </si>
  <si>
    <t>Prochásková</t>
  </si>
  <si>
    <t>prochaskova@mikulov.cz</t>
  </si>
  <si>
    <t>Moravský Krumlov</t>
  </si>
  <si>
    <t>Městský úřad Moravský Krumlov</t>
  </si>
  <si>
    <t>nám. Klášterní</t>
  </si>
  <si>
    <t>sb4bcpy</t>
  </si>
  <si>
    <t>eposta@mkrumlov.cz</t>
  </si>
  <si>
    <t>Šťastný</t>
  </si>
  <si>
    <t>stastnyp@mkrumlov.cz</t>
  </si>
  <si>
    <t>porady se zástupci obcí spadající do působnosti ORP</t>
  </si>
  <si>
    <t>Pohořelice</t>
  </si>
  <si>
    <t>Městský úřad Pohořelice</t>
  </si>
  <si>
    <t>Vídeňská</t>
  </si>
  <si>
    <t>5vjbzr8</t>
  </si>
  <si>
    <t>podatelna@pohorelice.cz</t>
  </si>
  <si>
    <t>Dvořáková</t>
  </si>
  <si>
    <t>jana.dvorakova@pohorelice.cz</t>
  </si>
  <si>
    <t>Bravenec</t>
  </si>
  <si>
    <t>pavel.bravenec@pohorelice.cz</t>
  </si>
  <si>
    <t>seznámení s právními předpisy, aktuality, pořizování ÚP a ÚAP</t>
  </si>
  <si>
    <t>6, 8, 67, 68, 69, 70, 118</t>
  </si>
  <si>
    <t>NRBK, ÚSES, dopravní stavby (R52), občanská sdružení dle zákona 114/1992 Sb.</t>
  </si>
  <si>
    <t>Rosice</t>
  </si>
  <si>
    <t>Městský úřad Rosice</t>
  </si>
  <si>
    <t>6abbzec</t>
  </si>
  <si>
    <t>posta@mesto.rosice.cz</t>
  </si>
  <si>
    <t>Daša</t>
  </si>
  <si>
    <t>Plucarová</t>
  </si>
  <si>
    <t>plucarova@mesto.rosice.cz</t>
  </si>
  <si>
    <t>Návrh na zrušení OOP změny č. 1 ÚP Zbýšov byl Krajským soudem v Brně zamítnut.</t>
  </si>
  <si>
    <t>Slavkov u Brna</t>
  </si>
  <si>
    <t>Městský úřad Slavkov u Brna</t>
  </si>
  <si>
    <t>zrvbwe4</t>
  </si>
  <si>
    <t>podatelna@meuslavkov.cz</t>
  </si>
  <si>
    <t>Odbor stavebního a územně plánovacího úřadu</t>
  </si>
  <si>
    <t>Postránecká</t>
  </si>
  <si>
    <t>hana.postranecka@meuslavkov.cz</t>
  </si>
  <si>
    <t>Šmerdová</t>
  </si>
  <si>
    <t>hana.smerdova@meuslavkov.cz</t>
  </si>
  <si>
    <t>dokumentace zpracovaná projektantem vykazuje chyby, nedostatky</t>
  </si>
  <si>
    <t>Šlapanice</t>
  </si>
  <si>
    <t>Městský úřad Šlapanice</t>
  </si>
  <si>
    <t>Opuštěná</t>
  </si>
  <si>
    <t>9/2</t>
  </si>
  <si>
    <t>2xfbbgj</t>
  </si>
  <si>
    <t>podatelna@slapanice.cz</t>
  </si>
  <si>
    <t>Odbor výstavby / oddělení územního plánování a památkové péče</t>
  </si>
  <si>
    <t>Meitnerová</t>
  </si>
  <si>
    <t>meitnerova@slapanice.cz</t>
  </si>
  <si>
    <t>Bábíčková</t>
  </si>
  <si>
    <t>babickova@slapanice.cz</t>
  </si>
  <si>
    <t>aktualizace ÚAP, ÚP</t>
  </si>
  <si>
    <t>37, 38, 39, 44, 45, 55, 56, 57, 58, 59, 66, 64, 85, 87, 102, 103</t>
  </si>
  <si>
    <t>Tišnov</t>
  </si>
  <si>
    <t>Městský úřad Tišnov</t>
  </si>
  <si>
    <t>qzjbhat</t>
  </si>
  <si>
    <t>zdenka.kralova@tisnov.cz</t>
  </si>
  <si>
    <t>Odbor územního plánování a stavebního řádu / oddělení úřad územního plánování</t>
  </si>
  <si>
    <t>Knecht</t>
  </si>
  <si>
    <t>michal.knecht@tisnov.cz</t>
  </si>
  <si>
    <t>Dokládalová</t>
  </si>
  <si>
    <t>monika.dokladalova@tisnov.cz</t>
  </si>
  <si>
    <t>44, 79, 80</t>
  </si>
  <si>
    <t>velký zájem obyvatel o zařazení pozemků pro bydlení do návrhových ploch</t>
  </si>
  <si>
    <t>Veselí nad Moravou</t>
  </si>
  <si>
    <t>Městský úřad Veselí nad Moravou</t>
  </si>
  <si>
    <t>tř. Masarykova</t>
  </si>
  <si>
    <t>ismbss3</t>
  </si>
  <si>
    <t>podatelna@veseli-nad-moravou.cz</t>
  </si>
  <si>
    <t>Odbor životní prostředí a územního plánování / oddělení územního plánování</t>
  </si>
  <si>
    <t>Ing. Bc.</t>
  </si>
  <si>
    <t>Janoška</t>
  </si>
  <si>
    <t>janoska@veseli-nad-moravou.cz</t>
  </si>
  <si>
    <t>Gajošová</t>
  </si>
  <si>
    <t>gajosova@veseli-nad-moravou.cz</t>
  </si>
  <si>
    <t>porada starostů ORP - info ÚP</t>
  </si>
  <si>
    <t>neznalost stavebního zákona zpracovatelů ÚPD</t>
  </si>
  <si>
    <t>Vyškov</t>
  </si>
  <si>
    <t>Městský úřad Vyškov</t>
  </si>
  <si>
    <t>108/1</t>
  </si>
  <si>
    <t>wc6bqdy</t>
  </si>
  <si>
    <t>posta@meuvyskov.cz</t>
  </si>
  <si>
    <t>Plášil</t>
  </si>
  <si>
    <t>j.plasil@meuvyskov.cz</t>
  </si>
  <si>
    <t>22, 68, 70, 88, 89, 97, 106</t>
  </si>
  <si>
    <t>Vyhotovení Zprávy o uplatňování ÚP, rekognoskace území, zpracování návrhu Zprávy, konzultace Zprávy a předložení ZO ke schválení. V roce 2013 bylo vyhotoveno osm Zpráv (z toho dvě obsahovaly pokyny ke zpracování návrhu Změny ÚP). Pořízení dvou územních studií v roce 2013. Dohled, kontrola předložených návrhů ÚP od projektanta, kontrola náležitostí dle SZ, vyhlášky. Projednání chyb s projektantem a vrácení dokumentace zpět k dopracování projektantovi.</t>
  </si>
  <si>
    <t>Znojmo</t>
  </si>
  <si>
    <t>Městský úřad Znojmo</t>
  </si>
  <si>
    <t>Obroková</t>
  </si>
  <si>
    <t>1/12</t>
  </si>
  <si>
    <t>ns4a987</t>
  </si>
  <si>
    <t>info@muznojmo.cz</t>
  </si>
  <si>
    <t>Odbor výstavby / oddělení územního plánování</t>
  </si>
  <si>
    <t>Žampa</t>
  </si>
  <si>
    <t>Karel.Zampa@muznojmo.cz</t>
  </si>
  <si>
    <t>stanoviska a komunikace s některými DO</t>
  </si>
  <si>
    <t>Židlochovice</t>
  </si>
  <si>
    <t>Městský úřad Židlochovice</t>
  </si>
  <si>
    <t>Masarykova</t>
  </si>
  <si>
    <t>hxdby2c</t>
  </si>
  <si>
    <t>posta@zidlochovice.cz</t>
  </si>
  <si>
    <t>Suchánek</t>
  </si>
  <si>
    <t>karel.suchanek@zidlochovice.cz</t>
  </si>
  <si>
    <t>Hlaváčková</t>
  </si>
  <si>
    <t>michaela.hlavackova@zidlochovice.cz</t>
  </si>
  <si>
    <t>Region-setkání starostů všech obcí</t>
  </si>
  <si>
    <t>8, 17,18, 43, 44, 47, 54, 113, 114</t>
  </si>
  <si>
    <t>Stanoviska DO nejsou vydávána dle SŘ. Architekti dávají přílišnou podrobnost do ÚPD. Nejasné metodické pokyny mmr. Poskytovatelé poskytnou údaj , který se nedá použít, vykazuje chyby, naslibují úpravy a opravy , ale pak nic nedodají. Soukromí majitelé nevědí, že mají poskytovat, stavební úřady nevědí, že mají průběžně při stanovení OP předávat, obce jako majitelé, ČILZ zasílá jen OP, ale ne již zdroj. NPÚ má seznam památek menší , bez pasportu, Stále poskytovatelé neumějí vyplnit pasport, nerozdělují papsorty na jednotlivé jevy, data v el. podobě nejsou rozdělaná přehledně na jevy. Někteří poskytovatelé poskytují celou ČR a ne pouze ORP. Další poskytovatelé přes portály nezohledňují, kde došlo k aktualizaci, pokud se něco zěmnilo v Aši, dostaneme oznámení i mi v Židlochovicích, a že ke změně nedošlo v naší ORP dojdeme až po šíleném stahování a porovnávání v našem grafickém systému ve kterém máme ÚAP. Jak je to se správci toků, vodních ploch ? Z portálu voda.gov jsou naprosto neaktuální informace, mimo jiné i bez rozdělení dle právního předpisu - např. jev 47-dle vodního zákona - § 2 odst.3,4,7, § 21 odst. 2 písm. c) bod 2 a odst. 3 a § 22.</t>
  </si>
</sst>
</file>

<file path=xl/styles.xml><?xml version="1.0" encoding="utf-8"?>
<styleSheet xmlns="http://schemas.openxmlformats.org/spreadsheetml/2006/main">
  <fonts count="43">
    <font>
      <sz val="11"/>
      <color theme="1"/>
      <name val="Calibri"/>
      <family val="2"/>
      <charset val="238"/>
      <scheme val="minor"/>
    </font>
    <font>
      <sz val="11"/>
      <color theme="1"/>
      <name val="Calibri"/>
      <family val="2"/>
      <charset val="238"/>
      <scheme val="minor"/>
    </font>
    <font>
      <b/>
      <sz val="15"/>
      <color theme="3"/>
      <name val="Calibri"/>
      <family val="2"/>
      <charset val="238"/>
      <scheme val="minor"/>
    </font>
    <font>
      <b/>
      <sz val="13"/>
      <color theme="3"/>
      <name val="Calibri"/>
      <family val="2"/>
      <charset val="238"/>
      <scheme val="minor"/>
    </font>
    <font>
      <b/>
      <sz val="11"/>
      <color theme="3"/>
      <name val="Calibri"/>
      <family val="2"/>
      <charset val="238"/>
      <scheme val="minor"/>
    </font>
    <font>
      <sz val="11"/>
      <color rgb="FF006100"/>
      <name val="Calibri"/>
      <family val="2"/>
      <charset val="238"/>
      <scheme val="minor"/>
    </font>
    <font>
      <sz val="11"/>
      <color rgb="FF9C0006"/>
      <name val="Calibri"/>
      <family val="2"/>
      <charset val="238"/>
      <scheme val="minor"/>
    </font>
    <font>
      <sz val="11"/>
      <color rgb="FF9C6500"/>
      <name val="Calibri"/>
      <family val="2"/>
      <charset val="238"/>
      <scheme val="minor"/>
    </font>
    <font>
      <sz val="11"/>
      <color rgb="FF3F3F76"/>
      <name val="Calibri"/>
      <family val="2"/>
      <charset val="238"/>
      <scheme val="minor"/>
    </font>
    <font>
      <b/>
      <sz val="11"/>
      <color rgb="FF3F3F3F"/>
      <name val="Calibri"/>
      <family val="2"/>
      <charset val="238"/>
      <scheme val="minor"/>
    </font>
    <font>
      <b/>
      <sz val="11"/>
      <color rgb="FFFA7D00"/>
      <name val="Calibri"/>
      <family val="2"/>
      <charset val="238"/>
      <scheme val="minor"/>
    </font>
    <font>
      <sz val="11"/>
      <color rgb="FFFA7D00"/>
      <name val="Calibri"/>
      <family val="2"/>
      <charset val="238"/>
      <scheme val="minor"/>
    </font>
    <font>
      <b/>
      <sz val="11"/>
      <color theme="0"/>
      <name val="Calibri"/>
      <family val="2"/>
      <charset val="238"/>
      <scheme val="minor"/>
    </font>
    <font>
      <sz val="11"/>
      <color rgb="FFFF0000"/>
      <name val="Calibri"/>
      <family val="2"/>
      <charset val="238"/>
      <scheme val="minor"/>
    </font>
    <font>
      <i/>
      <sz val="11"/>
      <color rgb="FF7F7F7F"/>
      <name val="Calibri"/>
      <family val="2"/>
      <charset val="238"/>
      <scheme val="minor"/>
    </font>
    <font>
      <b/>
      <sz val="11"/>
      <color theme="1"/>
      <name val="Calibri"/>
      <family val="2"/>
      <charset val="238"/>
      <scheme val="minor"/>
    </font>
    <font>
      <sz val="11"/>
      <color theme="0"/>
      <name val="Calibri"/>
      <family val="2"/>
      <charset val="238"/>
      <scheme val="minor"/>
    </font>
    <font>
      <sz val="9"/>
      <color theme="1"/>
      <name val="Arial"/>
      <family val="2"/>
      <charset val="238"/>
    </font>
    <font>
      <b/>
      <sz val="9"/>
      <color rgb="FF000000"/>
      <name val="Arial"/>
      <family val="2"/>
      <charset val="238"/>
    </font>
    <font>
      <sz val="9"/>
      <color rgb="FF000000"/>
      <name val="Arial"/>
      <family val="2"/>
      <charset val="238"/>
    </font>
    <font>
      <sz val="11"/>
      <color theme="1"/>
      <name val="Calibri"/>
      <family val="2"/>
      <scheme val="minor"/>
    </font>
    <font>
      <sz val="9"/>
      <color theme="0"/>
      <name val="Arial"/>
      <family val="2"/>
      <charset val="238"/>
    </font>
    <font>
      <b/>
      <sz val="9"/>
      <color theme="1"/>
      <name val="Arial"/>
      <family val="2"/>
      <charset val="238"/>
    </font>
    <font>
      <u/>
      <sz val="12"/>
      <color indexed="12"/>
      <name val="Times New Roman"/>
      <family val="1"/>
      <charset val="238"/>
    </font>
    <font>
      <u/>
      <sz val="11"/>
      <color theme="10"/>
      <name val="Calibri"/>
      <family val="2"/>
      <charset val="238"/>
    </font>
    <font>
      <sz val="9"/>
      <color rgb="FF9C0006"/>
      <name val="Arial"/>
      <family val="2"/>
      <charset val="238"/>
    </font>
    <font>
      <b/>
      <sz val="9"/>
      <color theme="0"/>
      <name val="Arial"/>
      <family val="2"/>
      <charset val="238"/>
    </font>
    <font>
      <b/>
      <sz val="15"/>
      <color theme="3"/>
      <name val="Arial"/>
      <family val="2"/>
      <charset val="238"/>
    </font>
    <font>
      <b/>
      <sz val="13"/>
      <color theme="3"/>
      <name val="Arial"/>
      <family val="2"/>
      <charset val="238"/>
    </font>
    <font>
      <b/>
      <sz val="11"/>
      <color theme="3"/>
      <name val="Arial"/>
      <family val="2"/>
      <charset val="238"/>
    </font>
    <font>
      <sz val="9"/>
      <color rgb="FF9C6500"/>
      <name val="Arial"/>
      <family val="2"/>
      <charset val="238"/>
    </font>
    <font>
      <sz val="12"/>
      <name val="Times New Roman"/>
      <family val="1"/>
      <charset val="238"/>
    </font>
    <font>
      <sz val="10"/>
      <name val="MS Sans Serif"/>
      <family val="2"/>
      <charset val="238"/>
    </font>
    <font>
      <sz val="10"/>
      <name val="Arial CE"/>
      <charset val="238"/>
    </font>
    <font>
      <sz val="10"/>
      <color theme="1"/>
      <name val="Arial"/>
      <family val="2"/>
      <charset val="238"/>
    </font>
    <font>
      <sz val="11"/>
      <color indexed="8"/>
      <name val="Calibri"/>
      <family val="2"/>
      <charset val="238"/>
    </font>
    <font>
      <sz val="9"/>
      <color rgb="FFFA7D00"/>
      <name val="Arial"/>
      <family val="2"/>
      <charset val="238"/>
    </font>
    <font>
      <sz val="9"/>
      <color rgb="FF006100"/>
      <name val="Arial"/>
      <family val="2"/>
      <charset val="238"/>
    </font>
    <font>
      <sz val="9"/>
      <color rgb="FFFF0000"/>
      <name val="Arial"/>
      <family val="2"/>
      <charset val="238"/>
    </font>
    <font>
      <sz val="9"/>
      <color rgb="FF3F3F76"/>
      <name val="Arial"/>
      <family val="2"/>
      <charset val="238"/>
    </font>
    <font>
      <b/>
      <sz val="9"/>
      <color rgb="FFFA7D00"/>
      <name val="Arial"/>
      <family val="2"/>
      <charset val="238"/>
    </font>
    <font>
      <b/>
      <sz val="9"/>
      <color rgb="FF3F3F3F"/>
      <name val="Arial"/>
      <family val="2"/>
      <charset val="238"/>
    </font>
    <font>
      <i/>
      <sz val="9"/>
      <color rgb="FF7F7F7F"/>
      <name val="Arial"/>
      <family val="2"/>
      <charset val="238"/>
    </font>
  </fonts>
  <fills count="3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theme="0" tint="-4.9989318521683403E-2"/>
        <bgColor indexed="64"/>
      </patternFill>
    </fill>
    <fill>
      <patternFill patternType="solid">
        <fgColor theme="6" tint="0.79998168889431442"/>
        <bgColor rgb="FFC0C0C0"/>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s>
  <cellStyleXfs count="4002">
    <xf numFmtId="0" fontId="0" fillId="0" borderId="0"/>
    <xf numFmtId="0" fontId="17" fillId="0" borderId="0"/>
    <xf numFmtId="0" fontId="20" fillId="0" borderId="0"/>
    <xf numFmtId="0" fontId="17" fillId="0" borderId="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6" fillId="12" borderId="0" applyNumberFormat="0" applyBorder="0" applyAlignment="0" applyProtection="0"/>
    <xf numFmtId="0" fontId="21" fillId="12" borderId="0" applyNumberFormat="0" applyBorder="0" applyAlignment="0" applyProtection="0"/>
    <xf numFmtId="0" fontId="21" fillId="12" borderId="0" applyNumberFormat="0" applyBorder="0" applyAlignment="0" applyProtection="0"/>
    <xf numFmtId="0" fontId="21" fillId="12" borderId="0" applyNumberFormat="0" applyBorder="0" applyAlignment="0" applyProtection="0"/>
    <xf numFmtId="0" fontId="21" fillId="12" borderId="0" applyNumberFormat="0" applyBorder="0" applyAlignment="0" applyProtection="0"/>
    <xf numFmtId="0" fontId="21" fillId="12" borderId="0" applyNumberFormat="0" applyBorder="0" applyAlignment="0" applyProtection="0"/>
    <xf numFmtId="0" fontId="21" fillId="12" borderId="0" applyNumberFormat="0" applyBorder="0" applyAlignment="0" applyProtection="0"/>
    <xf numFmtId="0" fontId="16" fillId="16" borderId="0" applyNumberFormat="0" applyBorder="0" applyAlignment="0" applyProtection="0"/>
    <xf numFmtId="0" fontId="21" fillId="16" borderId="0" applyNumberFormat="0" applyBorder="0" applyAlignment="0" applyProtection="0"/>
    <xf numFmtId="0" fontId="21" fillId="16" borderId="0" applyNumberFormat="0" applyBorder="0" applyAlignment="0" applyProtection="0"/>
    <xf numFmtId="0" fontId="21" fillId="16" borderId="0" applyNumberFormat="0" applyBorder="0" applyAlignment="0" applyProtection="0"/>
    <xf numFmtId="0" fontId="21" fillId="16" borderId="0" applyNumberFormat="0" applyBorder="0" applyAlignment="0" applyProtection="0"/>
    <xf numFmtId="0" fontId="21" fillId="16" borderId="0" applyNumberFormat="0" applyBorder="0" applyAlignment="0" applyProtection="0"/>
    <xf numFmtId="0" fontId="21" fillId="16" borderId="0" applyNumberFormat="0" applyBorder="0" applyAlignment="0" applyProtection="0"/>
    <xf numFmtId="0" fontId="16" fillId="20" borderId="0" applyNumberFormat="0" applyBorder="0" applyAlignment="0" applyProtection="0"/>
    <xf numFmtId="0" fontId="21" fillId="20" borderId="0" applyNumberFormat="0" applyBorder="0" applyAlignment="0" applyProtection="0"/>
    <xf numFmtId="0" fontId="21" fillId="20" borderId="0" applyNumberFormat="0" applyBorder="0" applyAlignment="0" applyProtection="0"/>
    <xf numFmtId="0" fontId="21" fillId="20" borderId="0" applyNumberFormat="0" applyBorder="0" applyAlignment="0" applyProtection="0"/>
    <xf numFmtId="0" fontId="21" fillId="20" borderId="0" applyNumberFormat="0" applyBorder="0" applyAlignment="0" applyProtection="0"/>
    <xf numFmtId="0" fontId="21" fillId="20" borderId="0" applyNumberFormat="0" applyBorder="0" applyAlignment="0" applyProtection="0"/>
    <xf numFmtId="0" fontId="21" fillId="20" borderId="0" applyNumberFormat="0" applyBorder="0" applyAlignment="0" applyProtection="0"/>
    <xf numFmtId="0" fontId="16" fillId="24" borderId="0" applyNumberFormat="0" applyBorder="0" applyAlignment="0" applyProtection="0"/>
    <xf numFmtId="0" fontId="21" fillId="24" borderId="0" applyNumberFormat="0" applyBorder="0" applyAlignment="0" applyProtection="0"/>
    <xf numFmtId="0" fontId="21" fillId="24" borderId="0" applyNumberFormat="0" applyBorder="0" applyAlignment="0" applyProtection="0"/>
    <xf numFmtId="0" fontId="21" fillId="24" borderId="0" applyNumberFormat="0" applyBorder="0" applyAlignment="0" applyProtection="0"/>
    <xf numFmtId="0" fontId="21" fillId="24" borderId="0" applyNumberFormat="0" applyBorder="0" applyAlignment="0" applyProtection="0"/>
    <xf numFmtId="0" fontId="21" fillId="24" borderId="0" applyNumberFormat="0" applyBorder="0" applyAlignment="0" applyProtection="0"/>
    <xf numFmtId="0" fontId="21" fillId="24" borderId="0" applyNumberFormat="0" applyBorder="0" applyAlignment="0" applyProtection="0"/>
    <xf numFmtId="0" fontId="16" fillId="28" borderId="0" applyNumberFormat="0" applyBorder="0" applyAlignment="0" applyProtection="0"/>
    <xf numFmtId="0" fontId="21" fillId="28" borderId="0" applyNumberFormat="0" applyBorder="0" applyAlignment="0" applyProtection="0"/>
    <xf numFmtId="0" fontId="21" fillId="28" borderId="0" applyNumberFormat="0" applyBorder="0" applyAlignment="0" applyProtection="0"/>
    <xf numFmtId="0" fontId="21" fillId="28" borderId="0" applyNumberFormat="0" applyBorder="0" applyAlignment="0" applyProtection="0"/>
    <xf numFmtId="0" fontId="21" fillId="28" borderId="0" applyNumberFormat="0" applyBorder="0" applyAlignment="0" applyProtection="0"/>
    <xf numFmtId="0" fontId="21" fillId="28" borderId="0" applyNumberFormat="0" applyBorder="0" applyAlignment="0" applyProtection="0"/>
    <xf numFmtId="0" fontId="21" fillId="28" borderId="0" applyNumberFormat="0" applyBorder="0" applyAlignment="0" applyProtection="0"/>
    <xf numFmtId="0" fontId="16" fillId="32" borderId="0" applyNumberFormat="0" applyBorder="0" applyAlignment="0" applyProtection="0"/>
    <xf numFmtId="0" fontId="21" fillId="32" borderId="0" applyNumberFormat="0" applyBorder="0" applyAlignment="0" applyProtection="0"/>
    <xf numFmtId="0" fontId="21" fillId="32" borderId="0" applyNumberFormat="0" applyBorder="0" applyAlignment="0" applyProtection="0"/>
    <xf numFmtId="0" fontId="21" fillId="32" borderId="0" applyNumberFormat="0" applyBorder="0" applyAlignment="0" applyProtection="0"/>
    <xf numFmtId="0" fontId="21" fillId="32" borderId="0" applyNumberFormat="0" applyBorder="0" applyAlignment="0" applyProtection="0"/>
    <xf numFmtId="0" fontId="21" fillId="32" borderId="0" applyNumberFormat="0" applyBorder="0" applyAlignment="0" applyProtection="0"/>
    <xf numFmtId="0" fontId="21" fillId="32" borderId="0" applyNumberFormat="0" applyBorder="0" applyAlignment="0" applyProtection="0"/>
    <xf numFmtId="0" fontId="15" fillId="0" borderId="9" applyNumberFormat="0" applyFill="0" applyAlignment="0" applyProtection="0"/>
    <xf numFmtId="0" fontId="22" fillId="0" borderId="9" applyNumberFormat="0" applyFill="0" applyAlignment="0" applyProtection="0"/>
    <xf numFmtId="0" fontId="22" fillId="0" borderId="9" applyNumberFormat="0" applyFill="0" applyAlignment="0" applyProtection="0"/>
    <xf numFmtId="0" fontId="22" fillId="0" borderId="9" applyNumberFormat="0" applyFill="0" applyAlignment="0" applyProtection="0"/>
    <xf numFmtId="0" fontId="22" fillId="0" borderId="9" applyNumberFormat="0" applyFill="0" applyAlignment="0" applyProtection="0"/>
    <xf numFmtId="0" fontId="22" fillId="0" borderId="9" applyNumberFormat="0" applyFill="0" applyAlignment="0" applyProtection="0"/>
    <xf numFmtId="0" fontId="22" fillId="0" borderId="9" applyNumberFormat="0" applyFill="0" applyAlignment="0" applyProtection="0"/>
    <xf numFmtId="0" fontId="23" fillId="0" borderId="0" applyNumberFormat="0" applyFill="0" applyBorder="0" applyAlignment="0" applyProtection="0">
      <alignment vertical="top"/>
      <protection locked="0"/>
    </xf>
    <xf numFmtId="0" fontId="23" fillId="0" borderId="0" applyNumberFormat="0" applyFill="0" applyBorder="0" applyAlignment="0" applyProtection="0">
      <alignment vertical="top"/>
      <protection locked="0"/>
    </xf>
    <xf numFmtId="0" fontId="24" fillId="0" borderId="0" applyNumberFormat="0" applyFill="0" applyBorder="0" applyAlignment="0" applyProtection="0">
      <alignment vertical="top"/>
      <protection locked="0"/>
    </xf>
    <xf numFmtId="0" fontId="24" fillId="0" borderId="0" applyNumberFormat="0" applyFill="0" applyBorder="0" applyAlignment="0" applyProtection="0">
      <alignment vertical="top"/>
      <protection locked="0"/>
    </xf>
    <xf numFmtId="0" fontId="6" fillId="3" borderId="0" applyNumberFormat="0" applyBorder="0" applyAlignment="0" applyProtection="0"/>
    <xf numFmtId="0" fontId="25" fillId="3" borderId="0" applyNumberFormat="0" applyBorder="0" applyAlignment="0" applyProtection="0"/>
    <xf numFmtId="0" fontId="25" fillId="3" borderId="0" applyNumberFormat="0" applyBorder="0" applyAlignment="0" applyProtection="0"/>
    <xf numFmtId="0" fontId="25" fillId="3" borderId="0" applyNumberFormat="0" applyBorder="0" applyAlignment="0" applyProtection="0"/>
    <xf numFmtId="0" fontId="25" fillId="3" borderId="0" applyNumberFormat="0" applyBorder="0" applyAlignment="0" applyProtection="0"/>
    <xf numFmtId="0" fontId="25" fillId="3" borderId="0" applyNumberFormat="0" applyBorder="0" applyAlignment="0" applyProtection="0"/>
    <xf numFmtId="0" fontId="25" fillId="3" borderId="0" applyNumberFormat="0" applyBorder="0" applyAlignment="0" applyProtection="0"/>
    <xf numFmtId="0" fontId="12" fillId="7" borderId="7" applyNumberFormat="0" applyAlignment="0" applyProtection="0"/>
    <xf numFmtId="0" fontId="26" fillId="7" borderId="7" applyNumberFormat="0" applyAlignment="0" applyProtection="0"/>
    <xf numFmtId="0" fontId="26" fillId="7" borderId="7" applyNumberFormat="0" applyAlignment="0" applyProtection="0"/>
    <xf numFmtId="0" fontId="26" fillId="7" borderId="7" applyNumberFormat="0" applyAlignment="0" applyProtection="0"/>
    <xf numFmtId="0" fontId="26" fillId="7" borderId="7" applyNumberFormat="0" applyAlignment="0" applyProtection="0"/>
    <xf numFmtId="0" fontId="26" fillId="7" borderId="7" applyNumberFormat="0" applyAlignment="0" applyProtection="0"/>
    <xf numFmtId="0" fontId="26" fillId="7" borderId="7" applyNumberFormat="0" applyAlignment="0" applyProtection="0"/>
    <xf numFmtId="0" fontId="2" fillId="0" borderId="1" applyNumberFormat="0" applyFill="0" applyAlignment="0" applyProtection="0"/>
    <xf numFmtId="0" fontId="27" fillId="0" borderId="1" applyNumberFormat="0" applyFill="0" applyAlignment="0" applyProtection="0"/>
    <xf numFmtId="0" fontId="27" fillId="0" borderId="1" applyNumberFormat="0" applyFill="0" applyAlignment="0" applyProtection="0"/>
    <xf numFmtId="0" fontId="27" fillId="0" borderId="1" applyNumberFormat="0" applyFill="0" applyAlignment="0" applyProtection="0"/>
    <xf numFmtId="0" fontId="27" fillId="0" borderId="1" applyNumberFormat="0" applyFill="0" applyAlignment="0" applyProtection="0"/>
    <xf numFmtId="0" fontId="27" fillId="0" borderId="1" applyNumberFormat="0" applyFill="0" applyAlignment="0" applyProtection="0"/>
    <xf numFmtId="0" fontId="27" fillId="0" borderId="1" applyNumberFormat="0" applyFill="0" applyAlignment="0" applyProtection="0"/>
    <xf numFmtId="0" fontId="3" fillId="0" borderId="2" applyNumberFormat="0" applyFill="0" applyAlignment="0" applyProtection="0"/>
    <xf numFmtId="0" fontId="28" fillId="0" borderId="2" applyNumberFormat="0" applyFill="0" applyAlignment="0" applyProtection="0"/>
    <xf numFmtId="0" fontId="28" fillId="0" borderId="2" applyNumberFormat="0" applyFill="0" applyAlignment="0" applyProtection="0"/>
    <xf numFmtId="0" fontId="28" fillId="0" borderId="2" applyNumberFormat="0" applyFill="0" applyAlignment="0" applyProtection="0"/>
    <xf numFmtId="0" fontId="28" fillId="0" borderId="2" applyNumberFormat="0" applyFill="0" applyAlignment="0" applyProtection="0"/>
    <xf numFmtId="0" fontId="28" fillId="0" borderId="2" applyNumberFormat="0" applyFill="0" applyAlignment="0" applyProtection="0"/>
    <xf numFmtId="0" fontId="28" fillId="0" borderId="2" applyNumberFormat="0" applyFill="0" applyAlignment="0" applyProtection="0"/>
    <xf numFmtId="0" fontId="4" fillId="0" borderId="3" applyNumberFormat="0" applyFill="0" applyAlignment="0" applyProtection="0"/>
    <xf numFmtId="0" fontId="29" fillId="0" borderId="3" applyNumberFormat="0" applyFill="0" applyAlignment="0" applyProtection="0"/>
    <xf numFmtId="0" fontId="29" fillId="0" borderId="3" applyNumberFormat="0" applyFill="0" applyAlignment="0" applyProtection="0"/>
    <xf numFmtId="0" fontId="29" fillId="0" borderId="3" applyNumberFormat="0" applyFill="0" applyAlignment="0" applyProtection="0"/>
    <xf numFmtId="0" fontId="29" fillId="0" borderId="3" applyNumberFormat="0" applyFill="0" applyAlignment="0" applyProtection="0"/>
    <xf numFmtId="0" fontId="29" fillId="0" borderId="3" applyNumberFormat="0" applyFill="0" applyAlignment="0" applyProtection="0"/>
    <xf numFmtId="0" fontId="29" fillId="0" borderId="3" applyNumberFormat="0" applyFill="0" applyAlignment="0" applyProtection="0"/>
    <xf numFmtId="0" fontId="4"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7"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31" fillId="0" borderId="0"/>
    <xf numFmtId="0" fontId="17" fillId="0" borderId="0"/>
    <xf numFmtId="0" fontId="17" fillId="0" borderId="0"/>
    <xf numFmtId="0" fontId="31"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 fillId="0" borderId="0"/>
    <xf numFmtId="0" fontId="1" fillId="0" borderId="0"/>
    <xf numFmtId="0" fontId="1" fillId="0" borderId="0"/>
    <xf numFmtId="0" fontId="1" fillId="0" borderId="0"/>
    <xf numFmtId="0" fontId="1"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32"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31" fillId="0" borderId="0"/>
    <xf numFmtId="0" fontId="31"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31"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 fillId="0" borderId="0"/>
    <xf numFmtId="0" fontId="31" fillId="0" borderId="0"/>
    <xf numFmtId="0" fontId="31" fillId="0" borderId="0"/>
    <xf numFmtId="0" fontId="31"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31" fillId="0" borderId="0"/>
    <xf numFmtId="0" fontId="31" fillId="0" borderId="0"/>
    <xf numFmtId="0" fontId="17" fillId="0" borderId="0"/>
    <xf numFmtId="0" fontId="17" fillId="0" borderId="0"/>
    <xf numFmtId="0" fontId="17" fillId="0" borderId="0"/>
    <xf numFmtId="0" fontId="17" fillId="0" borderId="0"/>
    <xf numFmtId="0" fontId="32" fillId="0" borderId="0"/>
    <xf numFmtId="0" fontId="32"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3" fillId="0" borderId="0">
      <alignment vertical="top"/>
    </xf>
    <xf numFmtId="0" fontId="31" fillId="0" borderId="0"/>
    <xf numFmtId="0" fontId="31" fillId="0" borderId="0"/>
    <xf numFmtId="0" fontId="31" fillId="0" borderId="0"/>
    <xf numFmtId="0" fontId="31" fillId="0" borderId="0"/>
    <xf numFmtId="0" fontId="31" fillId="0" borderId="0"/>
    <xf numFmtId="0" fontId="31" fillId="0" borderId="0"/>
    <xf numFmtId="0" fontId="1" fillId="0" borderId="0"/>
    <xf numFmtId="0" fontId="31" fillId="0" borderId="0"/>
    <xf numFmtId="0" fontId="31" fillId="0" borderId="0"/>
    <xf numFmtId="0" fontId="31" fillId="0" borderId="0"/>
    <xf numFmtId="0" fontId="1" fillId="0" borderId="0"/>
    <xf numFmtId="0" fontId="1" fillId="0" borderId="0"/>
    <xf numFmtId="0" fontId="1" fillId="0" borderId="0"/>
    <xf numFmtId="0" fontId="1" fillId="0" borderId="0"/>
    <xf numFmtId="0" fontId="31" fillId="0" borderId="0"/>
    <xf numFmtId="0" fontId="31" fillId="0" borderId="0"/>
    <xf numFmtId="0" fontId="1" fillId="0" borderId="0"/>
    <xf numFmtId="0" fontId="31" fillId="0" borderId="0"/>
    <xf numFmtId="0" fontId="31" fillId="0" borderId="0"/>
    <xf numFmtId="0" fontId="3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2" fillId="0" borderId="0"/>
    <xf numFmtId="0" fontId="32" fillId="0" borderId="0"/>
    <xf numFmtId="0" fontId="32" fillId="0" borderId="0"/>
    <xf numFmtId="0" fontId="31" fillId="0" borderId="0"/>
    <xf numFmtId="0" fontId="32" fillId="0" borderId="0"/>
    <xf numFmtId="0" fontId="32" fillId="0" borderId="0"/>
    <xf numFmtId="0" fontId="32" fillId="0" borderId="0"/>
    <xf numFmtId="0" fontId="32" fillId="0" borderId="0"/>
    <xf numFmtId="0" fontId="32" fillId="0" borderId="0"/>
    <xf numFmtId="0" fontId="31" fillId="0" borderId="0"/>
    <xf numFmtId="0" fontId="32" fillId="0" borderId="0"/>
    <xf numFmtId="0" fontId="31" fillId="0" borderId="0"/>
    <xf numFmtId="0" fontId="32" fillId="0" borderId="0"/>
    <xf numFmtId="0" fontId="31" fillId="0" borderId="0"/>
    <xf numFmtId="0" fontId="31" fillId="0" borderId="0"/>
    <xf numFmtId="0" fontId="31" fillId="0" borderId="0"/>
    <xf numFmtId="0" fontId="31" fillId="0" borderId="0"/>
    <xf numFmtId="0" fontId="31" fillId="0" borderId="0"/>
    <xf numFmtId="0" fontId="32" fillId="0" borderId="0"/>
    <xf numFmtId="0" fontId="32" fillId="0" borderId="0"/>
    <xf numFmtId="0" fontId="32" fillId="0" borderId="0"/>
    <xf numFmtId="0" fontId="32" fillId="0" borderId="0"/>
    <xf numFmtId="0" fontId="32" fillId="0" borderId="0"/>
    <xf numFmtId="0" fontId="31"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1" fillId="0" borderId="0"/>
    <xf numFmtId="0" fontId="32" fillId="0" borderId="0"/>
    <xf numFmtId="0" fontId="31" fillId="0" borderId="0"/>
    <xf numFmtId="0" fontId="32" fillId="0" borderId="0"/>
    <xf numFmtId="0" fontId="31" fillId="0" borderId="0"/>
    <xf numFmtId="0" fontId="31" fillId="0" borderId="0"/>
    <xf numFmtId="0" fontId="31" fillId="0" borderId="0"/>
    <xf numFmtId="0" fontId="31" fillId="0" borderId="0"/>
    <xf numFmtId="0" fontId="31" fillId="0" borderId="0"/>
    <xf numFmtId="0" fontId="32" fillId="0" borderId="0"/>
    <xf numFmtId="0" fontId="32" fillId="0" borderId="0"/>
    <xf numFmtId="0" fontId="32" fillId="0" borderId="0"/>
    <xf numFmtId="0" fontId="32" fillId="0" borderId="0"/>
    <xf numFmtId="0" fontId="32" fillId="0" borderId="0"/>
    <xf numFmtId="0" fontId="32" fillId="0" borderId="0"/>
    <xf numFmtId="0" fontId="31" fillId="0" borderId="0"/>
    <xf numFmtId="0" fontId="32" fillId="0" borderId="0"/>
    <xf numFmtId="0" fontId="32" fillId="0" borderId="0"/>
    <xf numFmtId="0" fontId="32" fillId="0" borderId="0"/>
    <xf numFmtId="0" fontId="32" fillId="0" borderId="0"/>
    <xf numFmtId="0" fontId="32" fillId="0" borderId="0"/>
    <xf numFmtId="0" fontId="33" fillId="0" borderId="0">
      <alignment vertical="top"/>
    </xf>
    <xf numFmtId="0" fontId="32" fillId="0" borderId="0"/>
    <xf numFmtId="0" fontId="32" fillId="0" borderId="0"/>
    <xf numFmtId="0" fontId="31" fillId="0" borderId="0"/>
    <xf numFmtId="0" fontId="31" fillId="0" borderId="0"/>
    <xf numFmtId="0" fontId="31" fillId="0" borderId="0"/>
    <xf numFmtId="0" fontId="31" fillId="0" borderId="0"/>
    <xf numFmtId="0" fontId="31" fillId="0" borderId="0"/>
    <xf numFmtId="0" fontId="32" fillId="0" borderId="0"/>
    <xf numFmtId="0" fontId="32" fillId="0" borderId="0"/>
    <xf numFmtId="0" fontId="31" fillId="0" borderId="0"/>
    <xf numFmtId="0" fontId="31" fillId="0" borderId="0"/>
    <xf numFmtId="0" fontId="34" fillId="0" borderId="0"/>
    <xf numFmtId="0" fontId="31" fillId="0" borderId="0"/>
    <xf numFmtId="0" fontId="34" fillId="0" borderId="0"/>
    <xf numFmtId="0" fontId="31" fillId="0" borderId="0"/>
    <xf numFmtId="0" fontId="34" fillId="0" borderId="0"/>
    <xf numFmtId="0" fontId="34" fillId="0" borderId="0"/>
    <xf numFmtId="0" fontId="34" fillId="0" borderId="0"/>
    <xf numFmtId="0" fontId="34" fillId="0" borderId="0"/>
    <xf numFmtId="0" fontId="34" fillId="0" borderId="0"/>
    <xf numFmtId="0" fontId="31" fillId="0" borderId="0"/>
    <xf numFmtId="0" fontId="31" fillId="0" borderId="0"/>
    <xf numFmtId="0" fontId="31" fillId="0" borderId="0"/>
    <xf numFmtId="0" fontId="31" fillId="0" borderId="0"/>
    <xf numFmtId="0" fontId="34" fillId="0" borderId="0"/>
    <xf numFmtId="0" fontId="31" fillId="0" borderId="0"/>
    <xf numFmtId="0" fontId="31" fillId="0" borderId="0"/>
    <xf numFmtId="0" fontId="34" fillId="0" borderId="0"/>
    <xf numFmtId="0" fontId="34"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4" fillId="0" borderId="0"/>
    <xf numFmtId="0" fontId="34" fillId="0" borderId="0"/>
    <xf numFmtId="0" fontId="31" fillId="0" borderId="0"/>
    <xf numFmtId="0" fontId="31" fillId="0" borderId="0"/>
    <xf numFmtId="0" fontId="31" fillId="0" borderId="0"/>
    <xf numFmtId="0" fontId="31" fillId="0" borderId="0"/>
    <xf numFmtId="0" fontId="31" fillId="0" borderId="0"/>
    <xf numFmtId="0" fontId="34" fillId="0" borderId="0"/>
    <xf numFmtId="0" fontId="34" fillId="0" borderId="0"/>
    <xf numFmtId="0" fontId="34" fillId="0" borderId="0"/>
    <xf numFmtId="0" fontId="34" fillId="0" borderId="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35"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35"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1" fillId="0" borderId="6" applyNumberFormat="0" applyFill="0" applyAlignment="0" applyProtection="0"/>
    <xf numFmtId="0" fontId="36" fillId="0" borderId="6" applyNumberFormat="0" applyFill="0" applyAlignment="0" applyProtection="0"/>
    <xf numFmtId="0" fontId="36" fillId="0" borderId="6" applyNumberFormat="0" applyFill="0" applyAlignment="0" applyProtection="0"/>
    <xf numFmtId="0" fontId="36" fillId="0" borderId="6" applyNumberFormat="0" applyFill="0" applyAlignment="0" applyProtection="0"/>
    <xf numFmtId="0" fontId="36" fillId="0" borderId="6" applyNumberFormat="0" applyFill="0" applyAlignment="0" applyProtection="0"/>
    <xf numFmtId="0" fontId="36" fillId="0" borderId="6" applyNumberFormat="0" applyFill="0" applyAlignment="0" applyProtection="0"/>
    <xf numFmtId="0" fontId="36" fillId="0" borderId="6" applyNumberFormat="0" applyFill="0" applyAlignment="0" applyProtection="0"/>
    <xf numFmtId="0" fontId="5" fillId="2" borderId="0" applyNumberFormat="0" applyBorder="0" applyAlignment="0" applyProtection="0"/>
    <xf numFmtId="0" fontId="37" fillId="2" borderId="0" applyNumberFormat="0" applyBorder="0" applyAlignment="0" applyProtection="0"/>
    <xf numFmtId="0" fontId="37" fillId="2" borderId="0" applyNumberFormat="0" applyBorder="0" applyAlignment="0" applyProtection="0"/>
    <xf numFmtId="0" fontId="37" fillId="2" borderId="0" applyNumberFormat="0" applyBorder="0" applyAlignment="0" applyProtection="0"/>
    <xf numFmtId="0" fontId="37" fillId="2" borderId="0" applyNumberFormat="0" applyBorder="0" applyAlignment="0" applyProtection="0"/>
    <xf numFmtId="0" fontId="37" fillId="2" borderId="0" applyNumberFormat="0" applyBorder="0" applyAlignment="0" applyProtection="0"/>
    <xf numFmtId="0" fontId="37" fillId="2" borderId="0" applyNumberFormat="0" applyBorder="0" applyAlignment="0" applyProtection="0"/>
    <xf numFmtId="0" fontId="13"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8" fillId="5" borderId="4" applyNumberFormat="0" applyAlignment="0" applyProtection="0"/>
    <xf numFmtId="0" fontId="39" fillId="5" borderId="4" applyNumberFormat="0" applyAlignment="0" applyProtection="0"/>
    <xf numFmtId="0" fontId="39" fillId="5" borderId="4" applyNumberFormat="0" applyAlignment="0" applyProtection="0"/>
    <xf numFmtId="0" fontId="39" fillId="5" borderId="4" applyNumberFormat="0" applyAlignment="0" applyProtection="0"/>
    <xf numFmtId="0" fontId="39" fillId="5" borderId="4" applyNumberFormat="0" applyAlignment="0" applyProtection="0"/>
    <xf numFmtId="0" fontId="39" fillId="5" borderId="4" applyNumberFormat="0" applyAlignment="0" applyProtection="0"/>
    <xf numFmtId="0" fontId="39" fillId="5" borderId="4" applyNumberFormat="0" applyAlignment="0" applyProtection="0"/>
    <xf numFmtId="0" fontId="10" fillId="6" borderId="4" applyNumberFormat="0" applyAlignment="0" applyProtection="0"/>
    <xf numFmtId="0" fontId="40" fillId="6" borderId="4" applyNumberFormat="0" applyAlignment="0" applyProtection="0"/>
    <xf numFmtId="0" fontId="40" fillId="6" borderId="4" applyNumberFormat="0" applyAlignment="0" applyProtection="0"/>
    <xf numFmtId="0" fontId="40" fillId="6" borderId="4" applyNumberFormat="0" applyAlignment="0" applyProtection="0"/>
    <xf numFmtId="0" fontId="40" fillId="6" borderId="4" applyNumberFormat="0" applyAlignment="0" applyProtection="0"/>
    <xf numFmtId="0" fontId="40" fillId="6" borderId="4" applyNumberFormat="0" applyAlignment="0" applyProtection="0"/>
    <xf numFmtId="0" fontId="40" fillId="6" borderId="4" applyNumberFormat="0" applyAlignment="0" applyProtection="0"/>
    <xf numFmtId="0" fontId="9" fillId="6" borderId="5" applyNumberFormat="0" applyAlignment="0" applyProtection="0"/>
    <xf numFmtId="0" fontId="41" fillId="6" borderId="5" applyNumberFormat="0" applyAlignment="0" applyProtection="0"/>
    <xf numFmtId="0" fontId="41" fillId="6" borderId="5" applyNumberFormat="0" applyAlignment="0" applyProtection="0"/>
    <xf numFmtId="0" fontId="41" fillId="6" borderId="5" applyNumberFormat="0" applyAlignment="0" applyProtection="0"/>
    <xf numFmtId="0" fontId="41" fillId="6" borderId="5" applyNumberFormat="0" applyAlignment="0" applyProtection="0"/>
    <xf numFmtId="0" fontId="41" fillId="6" borderId="5" applyNumberFormat="0" applyAlignment="0" applyProtection="0"/>
    <xf numFmtId="0" fontId="41" fillId="6" borderId="5" applyNumberFormat="0" applyAlignment="0" applyProtection="0"/>
    <xf numFmtId="0" fontId="14"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16" fillId="9" borderId="0" applyNumberFormat="0" applyBorder="0" applyAlignment="0" applyProtection="0"/>
    <xf numFmtId="0" fontId="21" fillId="9" borderId="0" applyNumberFormat="0" applyBorder="0" applyAlignment="0" applyProtection="0"/>
    <xf numFmtId="0" fontId="21" fillId="9" borderId="0" applyNumberFormat="0" applyBorder="0" applyAlignment="0" applyProtection="0"/>
    <xf numFmtId="0" fontId="21" fillId="9" borderId="0" applyNumberFormat="0" applyBorder="0" applyAlignment="0" applyProtection="0"/>
    <xf numFmtId="0" fontId="21" fillId="9" borderId="0" applyNumberFormat="0" applyBorder="0" applyAlignment="0" applyProtection="0"/>
    <xf numFmtId="0" fontId="21" fillId="9" borderId="0" applyNumberFormat="0" applyBorder="0" applyAlignment="0" applyProtection="0"/>
    <xf numFmtId="0" fontId="21" fillId="9" borderId="0" applyNumberFormat="0" applyBorder="0" applyAlignment="0" applyProtection="0"/>
    <xf numFmtId="0" fontId="16" fillId="13" borderId="0" applyNumberFormat="0" applyBorder="0" applyAlignment="0" applyProtection="0"/>
    <xf numFmtId="0" fontId="21" fillId="13" borderId="0" applyNumberFormat="0" applyBorder="0" applyAlignment="0" applyProtection="0"/>
    <xf numFmtId="0" fontId="21" fillId="13" borderId="0" applyNumberFormat="0" applyBorder="0" applyAlignment="0" applyProtection="0"/>
    <xf numFmtId="0" fontId="21" fillId="13" borderId="0" applyNumberFormat="0" applyBorder="0" applyAlignment="0" applyProtection="0"/>
    <xf numFmtId="0" fontId="21" fillId="13" borderId="0" applyNumberFormat="0" applyBorder="0" applyAlignment="0" applyProtection="0"/>
    <xf numFmtId="0" fontId="21" fillId="13" borderId="0" applyNumberFormat="0" applyBorder="0" applyAlignment="0" applyProtection="0"/>
    <xf numFmtId="0" fontId="21" fillId="13" borderId="0" applyNumberFormat="0" applyBorder="0" applyAlignment="0" applyProtection="0"/>
    <xf numFmtId="0" fontId="16" fillId="17" borderId="0" applyNumberFormat="0" applyBorder="0" applyAlignment="0" applyProtection="0"/>
    <xf numFmtId="0" fontId="21" fillId="17" borderId="0" applyNumberFormat="0" applyBorder="0" applyAlignment="0" applyProtection="0"/>
    <xf numFmtId="0" fontId="21" fillId="17" borderId="0" applyNumberFormat="0" applyBorder="0" applyAlignment="0" applyProtection="0"/>
    <xf numFmtId="0" fontId="21" fillId="17" borderId="0" applyNumberFormat="0" applyBorder="0" applyAlignment="0" applyProtection="0"/>
    <xf numFmtId="0" fontId="21" fillId="17" borderId="0" applyNumberFormat="0" applyBorder="0" applyAlignment="0" applyProtection="0"/>
    <xf numFmtId="0" fontId="21" fillId="17" borderId="0" applyNumberFormat="0" applyBorder="0" applyAlignment="0" applyProtection="0"/>
    <xf numFmtId="0" fontId="21" fillId="17" borderId="0" applyNumberFormat="0" applyBorder="0" applyAlignment="0" applyProtection="0"/>
    <xf numFmtId="0" fontId="16" fillId="21" borderId="0" applyNumberFormat="0" applyBorder="0" applyAlignment="0" applyProtection="0"/>
    <xf numFmtId="0" fontId="21" fillId="21" borderId="0" applyNumberFormat="0" applyBorder="0" applyAlignment="0" applyProtection="0"/>
    <xf numFmtId="0" fontId="21" fillId="21" borderId="0" applyNumberFormat="0" applyBorder="0" applyAlignment="0" applyProtection="0"/>
    <xf numFmtId="0" fontId="21" fillId="21" borderId="0" applyNumberFormat="0" applyBorder="0" applyAlignment="0" applyProtection="0"/>
    <xf numFmtId="0" fontId="21" fillId="21" borderId="0" applyNumberFormat="0" applyBorder="0" applyAlignment="0" applyProtection="0"/>
    <xf numFmtId="0" fontId="21" fillId="21" borderId="0" applyNumberFormat="0" applyBorder="0" applyAlignment="0" applyProtection="0"/>
    <xf numFmtId="0" fontId="21" fillId="21" borderId="0" applyNumberFormat="0" applyBorder="0" applyAlignment="0" applyProtection="0"/>
    <xf numFmtId="0" fontId="16" fillId="25" borderId="0" applyNumberFormat="0" applyBorder="0" applyAlignment="0" applyProtection="0"/>
    <xf numFmtId="0" fontId="21" fillId="25" borderId="0" applyNumberFormat="0" applyBorder="0" applyAlignment="0" applyProtection="0"/>
    <xf numFmtId="0" fontId="21" fillId="25" borderId="0" applyNumberFormat="0" applyBorder="0" applyAlignment="0" applyProtection="0"/>
    <xf numFmtId="0" fontId="21" fillId="25" borderId="0" applyNumberFormat="0" applyBorder="0" applyAlignment="0" applyProtection="0"/>
    <xf numFmtId="0" fontId="21" fillId="25" borderId="0" applyNumberFormat="0" applyBorder="0" applyAlignment="0" applyProtection="0"/>
    <xf numFmtId="0" fontId="21" fillId="25" borderId="0" applyNumberFormat="0" applyBorder="0" applyAlignment="0" applyProtection="0"/>
    <xf numFmtId="0" fontId="21" fillId="25" borderId="0" applyNumberFormat="0" applyBorder="0" applyAlignment="0" applyProtection="0"/>
    <xf numFmtId="0" fontId="16" fillId="29" borderId="0" applyNumberFormat="0" applyBorder="0" applyAlignment="0" applyProtection="0"/>
    <xf numFmtId="0" fontId="21" fillId="29" borderId="0" applyNumberFormat="0" applyBorder="0" applyAlignment="0" applyProtection="0"/>
    <xf numFmtId="0" fontId="21" fillId="29" borderId="0" applyNumberFormat="0" applyBorder="0" applyAlignment="0" applyProtection="0"/>
    <xf numFmtId="0" fontId="21" fillId="29" borderId="0" applyNumberFormat="0" applyBorder="0" applyAlignment="0" applyProtection="0"/>
    <xf numFmtId="0" fontId="21" fillId="29" borderId="0" applyNumberFormat="0" applyBorder="0" applyAlignment="0" applyProtection="0"/>
    <xf numFmtId="0" fontId="21" fillId="29" borderId="0" applyNumberFormat="0" applyBorder="0" applyAlignment="0" applyProtection="0"/>
    <xf numFmtId="0" fontId="21" fillId="29" borderId="0" applyNumberFormat="0" applyBorder="0" applyAlignment="0" applyProtection="0"/>
  </cellStyleXfs>
  <cellXfs count="31">
    <xf numFmtId="0" fontId="0" fillId="0" borderId="0" xfId="0"/>
    <xf numFmtId="0" fontId="19" fillId="0" borderId="0" xfId="1" applyFont="1" applyFill="1" applyAlignment="1">
      <alignment vertical="top"/>
    </xf>
    <xf numFmtId="0" fontId="18" fillId="37" borderId="14" xfId="2" applyFont="1" applyFill="1" applyBorder="1" applyAlignment="1" applyProtection="1">
      <alignment horizontal="left" vertical="top"/>
    </xf>
    <xf numFmtId="0" fontId="19" fillId="0" borderId="13" xfId="1" applyFont="1" applyFill="1" applyBorder="1" applyAlignment="1">
      <alignment horizontal="left" vertical="top" wrapText="1"/>
    </xf>
    <xf numFmtId="0" fontId="19" fillId="0" borderId="13" xfId="1" applyFont="1" applyFill="1" applyBorder="1" applyAlignment="1">
      <alignment horizontal="center" vertical="top" wrapText="1"/>
    </xf>
    <xf numFmtId="49" fontId="19" fillId="0" borderId="16" xfId="3" applyNumberFormat="1" applyFont="1" applyFill="1" applyBorder="1" applyAlignment="1">
      <alignment horizontal="left" vertical="top" wrapText="1"/>
    </xf>
    <xf numFmtId="0" fontId="19" fillId="34" borderId="13" xfId="1" applyFont="1" applyFill="1" applyBorder="1" applyAlignment="1">
      <alignment horizontal="center" vertical="top" wrapText="1"/>
    </xf>
    <xf numFmtId="0" fontId="19" fillId="35" borderId="13" xfId="2" applyFont="1" applyFill="1" applyBorder="1" applyAlignment="1" applyProtection="1">
      <alignment horizontal="left" vertical="top" wrapText="1"/>
    </xf>
    <xf numFmtId="2" fontId="19" fillId="35" borderId="13" xfId="2" applyNumberFormat="1" applyFont="1" applyFill="1" applyBorder="1" applyAlignment="1" applyProtection="1">
      <alignment horizontal="left" vertical="top" wrapText="1"/>
    </xf>
    <xf numFmtId="0" fontId="17" fillId="35" borderId="13" xfId="2" applyFont="1" applyFill="1" applyBorder="1" applyAlignment="1">
      <alignment horizontal="left" vertical="top"/>
    </xf>
    <xf numFmtId="0" fontId="19" fillId="0" borderId="16" xfId="3" applyFont="1" applyFill="1" applyBorder="1" applyAlignment="1">
      <alignment horizontal="left" vertical="top" wrapText="1"/>
    </xf>
    <xf numFmtId="0" fontId="19" fillId="0" borderId="0" xfId="1" applyFont="1" applyAlignment="1">
      <alignment vertical="top"/>
    </xf>
    <xf numFmtId="0" fontId="19" fillId="0" borderId="0" xfId="1" applyFont="1" applyAlignment="1">
      <alignment horizontal="center" vertical="top"/>
    </xf>
    <xf numFmtId="0" fontId="19" fillId="0" borderId="0" xfId="3" applyFont="1" applyBorder="1" applyAlignment="1">
      <alignment horizontal="left" vertical="top" wrapText="1"/>
    </xf>
    <xf numFmtId="0" fontId="18" fillId="33" borderId="10" xfId="0" applyFont="1" applyFill="1" applyBorder="1" applyAlignment="1">
      <alignment horizontal="left" vertical="top" wrapText="1"/>
    </xf>
    <xf numFmtId="0" fontId="0" fillId="0" borderId="11" xfId="0" applyFont="1" applyBorder="1" applyAlignment="1">
      <alignment vertical="top"/>
    </xf>
    <xf numFmtId="0" fontId="0" fillId="0" borderId="12" xfId="0" applyFont="1" applyBorder="1" applyAlignment="1">
      <alignment vertical="top"/>
    </xf>
    <xf numFmtId="0" fontId="18" fillId="33" borderId="11" xfId="0" applyFont="1" applyFill="1" applyBorder="1" applyAlignment="1">
      <alignment horizontal="left" vertical="top" wrapText="1"/>
    </xf>
    <xf numFmtId="0" fontId="18" fillId="33" borderId="12" xfId="0" applyFont="1" applyFill="1" applyBorder="1" applyAlignment="1">
      <alignment horizontal="left" vertical="top" wrapText="1"/>
    </xf>
    <xf numFmtId="0" fontId="18" fillId="34" borderId="13" xfId="0" applyFont="1" applyFill="1" applyBorder="1" applyAlignment="1">
      <alignment horizontal="left" vertical="top" wrapText="1"/>
    </xf>
    <xf numFmtId="0" fontId="18" fillId="33" borderId="13" xfId="0" applyFont="1" applyFill="1" applyBorder="1" applyAlignment="1">
      <alignment horizontal="left" vertical="top" wrapText="1"/>
    </xf>
    <xf numFmtId="0" fontId="19" fillId="33" borderId="13" xfId="0" applyFont="1" applyFill="1" applyBorder="1" applyAlignment="1">
      <alignment vertical="top"/>
    </xf>
    <xf numFmtId="0" fontId="18" fillId="35" borderId="10" xfId="0" applyFont="1" applyFill="1" applyBorder="1" applyAlignment="1">
      <alignment horizontal="left" vertical="top"/>
    </xf>
    <xf numFmtId="0" fontId="0" fillId="35" borderId="11" xfId="0" applyFill="1" applyBorder="1" applyAlignment="1">
      <alignment horizontal="left" vertical="top"/>
    </xf>
    <xf numFmtId="0" fontId="0" fillId="35" borderId="12" xfId="0" applyFill="1" applyBorder="1" applyAlignment="1">
      <alignment horizontal="left" vertical="top"/>
    </xf>
    <xf numFmtId="0" fontId="19" fillId="35" borderId="13" xfId="0" applyFont="1" applyFill="1" applyBorder="1" applyAlignment="1">
      <alignment vertical="top"/>
    </xf>
    <xf numFmtId="0" fontId="18" fillId="36" borderId="14" xfId="0" applyFont="1" applyFill="1" applyBorder="1" applyAlignment="1">
      <alignment horizontal="left" vertical="top" wrapText="1"/>
    </xf>
    <xf numFmtId="0" fontId="19" fillId="34" borderId="14" xfId="0" applyFont="1" applyFill="1" applyBorder="1" applyAlignment="1">
      <alignment horizontal="left" vertical="top" wrapText="1"/>
    </xf>
    <xf numFmtId="0" fontId="18" fillId="36" borderId="15" xfId="0" applyFont="1" applyFill="1" applyBorder="1" applyAlignment="1">
      <alignment horizontal="center" vertical="top" wrapText="1"/>
    </xf>
    <xf numFmtId="0" fontId="18" fillId="34" borderId="15" xfId="0" applyFont="1" applyFill="1" applyBorder="1" applyAlignment="1">
      <alignment horizontal="left" vertical="top" wrapText="1"/>
    </xf>
    <xf numFmtId="0" fontId="18" fillId="35" borderId="15" xfId="0" applyFont="1" applyFill="1" applyBorder="1" applyAlignment="1">
      <alignment horizontal="center" vertical="top" wrapText="1"/>
    </xf>
  </cellXfs>
  <cellStyles count="4002">
    <cellStyle name="20 % – Zvýraznění1 10" xfId="4"/>
    <cellStyle name="20 % – Zvýraznění1 10 2" xfId="5"/>
    <cellStyle name="20 % – Zvýraznění1 10 3" xfId="6"/>
    <cellStyle name="20 % – Zvýraznění1 10 4" xfId="7"/>
    <cellStyle name="20 % – Zvýraznění1 11" xfId="8"/>
    <cellStyle name="20 % – Zvýraznění1 11 2" xfId="9"/>
    <cellStyle name="20 % – Zvýraznění1 11 3" xfId="10"/>
    <cellStyle name="20 % – Zvýraznění1 11 4" xfId="11"/>
    <cellStyle name="20 % – Zvýraznění1 12" xfId="12"/>
    <cellStyle name="20 % – Zvýraznění1 12 2" xfId="13"/>
    <cellStyle name="20 % – Zvýraznění1 12 3" xfId="14"/>
    <cellStyle name="20 % – Zvýraznění1 12 4" xfId="15"/>
    <cellStyle name="20 % – Zvýraznění1 2" xfId="16"/>
    <cellStyle name="20 % – Zvýraznění1 2 2" xfId="17"/>
    <cellStyle name="20 % – Zvýraznění1 2 2 2" xfId="18"/>
    <cellStyle name="20 % – Zvýraznění1 2 2 3" xfId="19"/>
    <cellStyle name="20 % – Zvýraznění1 2 2 4" xfId="20"/>
    <cellStyle name="20 % – Zvýraznění1 2 3" xfId="21"/>
    <cellStyle name="20 % – Zvýraznění1 2 4" xfId="22"/>
    <cellStyle name="20 % – Zvýraznění1 2 5" xfId="23"/>
    <cellStyle name="20 % – Zvýraznění1 3" xfId="24"/>
    <cellStyle name="20 % – Zvýraznění1 3 10" xfId="25"/>
    <cellStyle name="20 % – Zvýraznění1 3 10 2" xfId="26"/>
    <cellStyle name="20 % – Zvýraznění1 3 10 3" xfId="27"/>
    <cellStyle name="20 % – Zvýraznění1 3 10 4" xfId="28"/>
    <cellStyle name="20 % – Zvýraznění1 3 11" xfId="29"/>
    <cellStyle name="20 % – Zvýraznění1 3 12" xfId="30"/>
    <cellStyle name="20 % – Zvýraznění1 3 13" xfId="31"/>
    <cellStyle name="20 % – Zvýraznění1 3 2" xfId="32"/>
    <cellStyle name="20 % – Zvýraznění1 3 2 10" xfId="33"/>
    <cellStyle name="20 % – Zvýraznění1 3 2 11" xfId="34"/>
    <cellStyle name="20 % – Zvýraznění1 3 2 2" xfId="35"/>
    <cellStyle name="20 % – Zvýraznění1 3 2 2 2" xfId="36"/>
    <cellStyle name="20 % – Zvýraznění1 3 2 2 3" xfId="37"/>
    <cellStyle name="20 % – Zvýraznění1 3 2 2 4" xfId="38"/>
    <cellStyle name="20 % – Zvýraznění1 3 2 2 5" xfId="39"/>
    <cellStyle name="20 % – Zvýraznění1 3 2 2 6" xfId="40"/>
    <cellStyle name="20 % – Zvýraznění1 3 2 2 7" xfId="41"/>
    <cellStyle name="20 % – Zvýraznění1 3 2 2 8" xfId="42"/>
    <cellStyle name="20 % – Zvýraznění1 3 2 2 9" xfId="43"/>
    <cellStyle name="20 % – Zvýraznění1 3 2 3" xfId="44"/>
    <cellStyle name="20 % – Zvýraznění1 3 2 3 2" xfId="45"/>
    <cellStyle name="20 % – Zvýraznění1 3 2 3 3" xfId="46"/>
    <cellStyle name="20 % – Zvýraznění1 3 2 3 4" xfId="47"/>
    <cellStyle name="20 % – Zvýraznění1 3 2 4" xfId="48"/>
    <cellStyle name="20 % – Zvýraznění1 3 2 4 2" xfId="49"/>
    <cellStyle name="20 % – Zvýraznění1 3 2 4 3" xfId="50"/>
    <cellStyle name="20 % – Zvýraznění1 3 2 4 4" xfId="51"/>
    <cellStyle name="20 % – Zvýraznění1 3 2 5" xfId="52"/>
    <cellStyle name="20 % – Zvýraznění1 3 2 5 2" xfId="53"/>
    <cellStyle name="20 % – Zvýraznění1 3 2 5 3" xfId="54"/>
    <cellStyle name="20 % – Zvýraznění1 3 2 5 4" xfId="55"/>
    <cellStyle name="20 % – Zvýraznění1 3 2 6" xfId="56"/>
    <cellStyle name="20 % – Zvýraznění1 3 2 6 2" xfId="57"/>
    <cellStyle name="20 % – Zvýraznění1 3 2 6 3" xfId="58"/>
    <cellStyle name="20 % – Zvýraznění1 3 2 6 4" xfId="59"/>
    <cellStyle name="20 % – Zvýraznění1 3 2 7" xfId="60"/>
    <cellStyle name="20 % – Zvýraznění1 3 2 7 2" xfId="61"/>
    <cellStyle name="20 % – Zvýraznění1 3 2 7 3" xfId="62"/>
    <cellStyle name="20 % – Zvýraznění1 3 2 7 4" xfId="63"/>
    <cellStyle name="20 % – Zvýraznění1 3 2 8" xfId="64"/>
    <cellStyle name="20 % – Zvýraznění1 3 2 8 2" xfId="65"/>
    <cellStyle name="20 % – Zvýraznění1 3 2 8 3" xfId="66"/>
    <cellStyle name="20 % – Zvýraznění1 3 2 8 4" xfId="67"/>
    <cellStyle name="20 % – Zvýraznění1 3 2 9" xfId="68"/>
    <cellStyle name="20 % – Zvýraznění1 3 3" xfId="69"/>
    <cellStyle name="20 % – Zvýraznění1 3 3 10" xfId="70"/>
    <cellStyle name="20 % – Zvýraznění1 3 3 2" xfId="71"/>
    <cellStyle name="20 % – Zvýraznění1 3 3 2 2" xfId="72"/>
    <cellStyle name="20 % – Zvýraznění1 3 3 2 3" xfId="73"/>
    <cellStyle name="20 % – Zvýraznění1 3 3 2 4" xfId="74"/>
    <cellStyle name="20 % – Zvýraznění1 3 3 3" xfId="75"/>
    <cellStyle name="20 % – Zvýraznění1 3 3 3 2" xfId="76"/>
    <cellStyle name="20 % – Zvýraznění1 3 3 3 3" xfId="77"/>
    <cellStyle name="20 % – Zvýraznění1 3 3 3 4" xfId="78"/>
    <cellStyle name="20 % – Zvýraznění1 3 3 4" xfId="79"/>
    <cellStyle name="20 % – Zvýraznění1 3 3 4 2" xfId="80"/>
    <cellStyle name="20 % – Zvýraznění1 3 3 4 3" xfId="81"/>
    <cellStyle name="20 % – Zvýraznění1 3 3 4 4" xfId="82"/>
    <cellStyle name="20 % – Zvýraznění1 3 3 5" xfId="83"/>
    <cellStyle name="20 % – Zvýraznění1 3 3 5 2" xfId="84"/>
    <cellStyle name="20 % – Zvýraznění1 3 3 5 3" xfId="85"/>
    <cellStyle name="20 % – Zvýraznění1 3 3 5 4" xfId="86"/>
    <cellStyle name="20 % – Zvýraznění1 3 3 6" xfId="87"/>
    <cellStyle name="20 % – Zvýraznění1 3 3 6 2" xfId="88"/>
    <cellStyle name="20 % – Zvýraznění1 3 3 6 3" xfId="89"/>
    <cellStyle name="20 % – Zvýraznění1 3 3 6 4" xfId="90"/>
    <cellStyle name="20 % – Zvýraznění1 3 3 7" xfId="91"/>
    <cellStyle name="20 % – Zvýraznění1 3 3 7 2" xfId="92"/>
    <cellStyle name="20 % – Zvýraznění1 3 3 7 3" xfId="93"/>
    <cellStyle name="20 % – Zvýraznění1 3 3 7 4" xfId="94"/>
    <cellStyle name="20 % – Zvýraznění1 3 3 8" xfId="95"/>
    <cellStyle name="20 % – Zvýraznění1 3 3 9" xfId="96"/>
    <cellStyle name="20 % – Zvýraznění1 3 4" xfId="97"/>
    <cellStyle name="20 % – Zvýraznění1 3 4 2" xfId="98"/>
    <cellStyle name="20 % – Zvýraznění1 3 4 3" xfId="99"/>
    <cellStyle name="20 % – Zvýraznění1 3 4 4" xfId="100"/>
    <cellStyle name="20 % – Zvýraznění1 3 5" xfId="101"/>
    <cellStyle name="20 % – Zvýraznění1 3 5 2" xfId="102"/>
    <cellStyle name="20 % – Zvýraznění1 3 5 3" xfId="103"/>
    <cellStyle name="20 % – Zvýraznění1 3 5 4" xfId="104"/>
    <cellStyle name="20 % – Zvýraznění1 3 6" xfId="105"/>
    <cellStyle name="20 % – Zvýraznění1 3 6 2" xfId="106"/>
    <cellStyle name="20 % – Zvýraznění1 3 6 3" xfId="107"/>
    <cellStyle name="20 % – Zvýraznění1 3 6 4" xfId="108"/>
    <cellStyle name="20 % – Zvýraznění1 3 7" xfId="109"/>
    <cellStyle name="20 % – Zvýraznění1 3 7 2" xfId="110"/>
    <cellStyle name="20 % – Zvýraznění1 3 7 3" xfId="111"/>
    <cellStyle name="20 % – Zvýraznění1 3 7 4" xfId="112"/>
    <cellStyle name="20 % – Zvýraznění1 3 8" xfId="113"/>
    <cellStyle name="20 % – Zvýraznění1 3 8 2" xfId="114"/>
    <cellStyle name="20 % – Zvýraznění1 3 8 3" xfId="115"/>
    <cellStyle name="20 % – Zvýraznění1 3 8 4" xfId="116"/>
    <cellStyle name="20 % – Zvýraznění1 3 9" xfId="117"/>
    <cellStyle name="20 % – Zvýraznění1 3 9 2" xfId="118"/>
    <cellStyle name="20 % – Zvýraznění1 3 9 3" xfId="119"/>
    <cellStyle name="20 % – Zvýraznění1 3 9 4" xfId="120"/>
    <cellStyle name="20 % – Zvýraznění1 4" xfId="121"/>
    <cellStyle name="20 % – Zvýraznění1 4 10" xfId="122"/>
    <cellStyle name="20 % – Zvýraznění1 4 11" xfId="123"/>
    <cellStyle name="20 % – Zvýraznění1 4 12" xfId="124"/>
    <cellStyle name="20 % – Zvýraznění1 4 2" xfId="125"/>
    <cellStyle name="20 % – Zvýraznění1 4 2 10" xfId="126"/>
    <cellStyle name="20 % – Zvýraznění1 4 2 2" xfId="127"/>
    <cellStyle name="20 % – Zvýraznění1 4 2 2 2" xfId="128"/>
    <cellStyle name="20 % – Zvýraznění1 4 2 2 3" xfId="129"/>
    <cellStyle name="20 % – Zvýraznění1 4 2 2 4" xfId="130"/>
    <cellStyle name="20 % – Zvýraznění1 4 2 3" xfId="131"/>
    <cellStyle name="20 % – Zvýraznění1 4 2 3 2" xfId="132"/>
    <cellStyle name="20 % – Zvýraznění1 4 2 3 3" xfId="133"/>
    <cellStyle name="20 % – Zvýraznění1 4 2 3 4" xfId="134"/>
    <cellStyle name="20 % – Zvýraznění1 4 2 4" xfId="135"/>
    <cellStyle name="20 % – Zvýraznění1 4 2 4 2" xfId="136"/>
    <cellStyle name="20 % – Zvýraznění1 4 2 4 3" xfId="137"/>
    <cellStyle name="20 % – Zvýraznění1 4 2 4 4" xfId="138"/>
    <cellStyle name="20 % – Zvýraznění1 4 2 5" xfId="139"/>
    <cellStyle name="20 % – Zvýraznění1 4 2 5 2" xfId="140"/>
    <cellStyle name="20 % – Zvýraznění1 4 2 5 3" xfId="141"/>
    <cellStyle name="20 % – Zvýraznění1 4 2 5 4" xfId="142"/>
    <cellStyle name="20 % – Zvýraznění1 4 2 6" xfId="143"/>
    <cellStyle name="20 % – Zvýraznění1 4 2 6 2" xfId="144"/>
    <cellStyle name="20 % – Zvýraznění1 4 2 6 3" xfId="145"/>
    <cellStyle name="20 % – Zvýraznění1 4 2 6 4" xfId="146"/>
    <cellStyle name="20 % – Zvýraznění1 4 2 7" xfId="147"/>
    <cellStyle name="20 % – Zvýraznění1 4 2 7 2" xfId="148"/>
    <cellStyle name="20 % – Zvýraznění1 4 2 7 3" xfId="149"/>
    <cellStyle name="20 % – Zvýraznění1 4 2 7 4" xfId="150"/>
    <cellStyle name="20 % – Zvýraznění1 4 2 8" xfId="151"/>
    <cellStyle name="20 % – Zvýraznění1 4 2 9" xfId="152"/>
    <cellStyle name="20 % – Zvýraznění1 4 3" xfId="153"/>
    <cellStyle name="20 % – Zvýraznění1 4 3 2" xfId="154"/>
    <cellStyle name="20 % – Zvýraznění1 4 3 3" xfId="155"/>
    <cellStyle name="20 % – Zvýraznění1 4 3 4" xfId="156"/>
    <cellStyle name="20 % – Zvýraznění1 4 4" xfId="157"/>
    <cellStyle name="20 % – Zvýraznění1 4 4 2" xfId="158"/>
    <cellStyle name="20 % – Zvýraznění1 4 4 3" xfId="159"/>
    <cellStyle name="20 % – Zvýraznění1 4 4 4" xfId="160"/>
    <cellStyle name="20 % – Zvýraznění1 4 5" xfId="161"/>
    <cellStyle name="20 % – Zvýraznění1 4 5 2" xfId="162"/>
    <cellStyle name="20 % – Zvýraznění1 4 5 3" xfId="163"/>
    <cellStyle name="20 % – Zvýraznění1 4 5 4" xfId="164"/>
    <cellStyle name="20 % – Zvýraznění1 4 6" xfId="165"/>
    <cellStyle name="20 % – Zvýraznění1 4 6 2" xfId="166"/>
    <cellStyle name="20 % – Zvýraznění1 4 6 3" xfId="167"/>
    <cellStyle name="20 % – Zvýraznění1 4 6 4" xfId="168"/>
    <cellStyle name="20 % – Zvýraznění1 4 7" xfId="169"/>
    <cellStyle name="20 % – Zvýraznění1 4 7 2" xfId="170"/>
    <cellStyle name="20 % – Zvýraznění1 4 7 3" xfId="171"/>
    <cellStyle name="20 % – Zvýraznění1 4 7 4" xfId="172"/>
    <cellStyle name="20 % – Zvýraznění1 4 8" xfId="173"/>
    <cellStyle name="20 % – Zvýraznění1 4 8 2" xfId="174"/>
    <cellStyle name="20 % – Zvýraznění1 4 8 3" xfId="175"/>
    <cellStyle name="20 % – Zvýraznění1 4 8 4" xfId="176"/>
    <cellStyle name="20 % – Zvýraznění1 4 9" xfId="177"/>
    <cellStyle name="20 % – Zvýraznění1 4 9 2" xfId="178"/>
    <cellStyle name="20 % – Zvýraznění1 4 9 3" xfId="179"/>
    <cellStyle name="20 % – Zvýraznění1 4 9 4" xfId="180"/>
    <cellStyle name="20 % – Zvýraznění1 5" xfId="181"/>
    <cellStyle name="20 % – Zvýraznění1 5 10" xfId="182"/>
    <cellStyle name="20 % – Zvýraznění1 5 11" xfId="183"/>
    <cellStyle name="20 % – Zvýraznění1 5 2" xfId="184"/>
    <cellStyle name="20 % – Zvýraznění1 5 2 2" xfId="185"/>
    <cellStyle name="20 % – Zvýraznění1 5 2 3" xfId="186"/>
    <cellStyle name="20 % – Zvýraznění1 5 2 4" xfId="187"/>
    <cellStyle name="20 % – Zvýraznění1 5 3" xfId="188"/>
    <cellStyle name="20 % – Zvýraznění1 5 3 2" xfId="189"/>
    <cellStyle name="20 % – Zvýraznění1 5 3 3" xfId="190"/>
    <cellStyle name="20 % – Zvýraznění1 5 3 4" xfId="191"/>
    <cellStyle name="20 % – Zvýraznění1 5 4" xfId="192"/>
    <cellStyle name="20 % – Zvýraznění1 5 4 2" xfId="193"/>
    <cellStyle name="20 % – Zvýraznění1 5 4 3" xfId="194"/>
    <cellStyle name="20 % – Zvýraznění1 5 4 4" xfId="195"/>
    <cellStyle name="20 % – Zvýraznění1 5 5" xfId="196"/>
    <cellStyle name="20 % – Zvýraznění1 5 5 2" xfId="197"/>
    <cellStyle name="20 % – Zvýraznění1 5 5 3" xfId="198"/>
    <cellStyle name="20 % – Zvýraznění1 5 5 4" xfId="199"/>
    <cellStyle name="20 % – Zvýraznění1 5 6" xfId="200"/>
    <cellStyle name="20 % – Zvýraznění1 5 6 2" xfId="201"/>
    <cellStyle name="20 % – Zvýraznění1 5 6 3" xfId="202"/>
    <cellStyle name="20 % – Zvýraznění1 5 6 4" xfId="203"/>
    <cellStyle name="20 % – Zvýraznění1 5 7" xfId="204"/>
    <cellStyle name="20 % – Zvýraznění1 5 7 2" xfId="205"/>
    <cellStyle name="20 % – Zvýraznění1 5 7 3" xfId="206"/>
    <cellStyle name="20 % – Zvýraznění1 5 7 4" xfId="207"/>
    <cellStyle name="20 % – Zvýraznění1 5 8" xfId="208"/>
    <cellStyle name="20 % – Zvýraznění1 5 8 2" xfId="209"/>
    <cellStyle name="20 % – Zvýraznění1 5 8 3" xfId="210"/>
    <cellStyle name="20 % – Zvýraznění1 5 8 4" xfId="211"/>
    <cellStyle name="20 % – Zvýraznění1 5 9" xfId="212"/>
    <cellStyle name="20 % – Zvýraznění1 6" xfId="213"/>
    <cellStyle name="20 % – Zvýraznění1 6 10" xfId="214"/>
    <cellStyle name="20 % – Zvýraznění1 6 2" xfId="215"/>
    <cellStyle name="20 % – Zvýraznění1 6 2 2" xfId="216"/>
    <cellStyle name="20 % – Zvýraznění1 6 2 3" xfId="217"/>
    <cellStyle name="20 % – Zvýraznění1 6 2 4" xfId="218"/>
    <cellStyle name="20 % – Zvýraznění1 6 3" xfId="219"/>
    <cellStyle name="20 % – Zvýraznění1 6 3 2" xfId="220"/>
    <cellStyle name="20 % – Zvýraznění1 6 3 3" xfId="221"/>
    <cellStyle name="20 % – Zvýraznění1 6 3 4" xfId="222"/>
    <cellStyle name="20 % – Zvýraznění1 6 4" xfId="223"/>
    <cellStyle name="20 % – Zvýraznění1 6 4 2" xfId="224"/>
    <cellStyle name="20 % – Zvýraznění1 6 4 3" xfId="225"/>
    <cellStyle name="20 % – Zvýraznění1 6 4 4" xfId="226"/>
    <cellStyle name="20 % – Zvýraznění1 6 5" xfId="227"/>
    <cellStyle name="20 % – Zvýraznění1 6 5 2" xfId="228"/>
    <cellStyle name="20 % – Zvýraznění1 6 5 3" xfId="229"/>
    <cellStyle name="20 % – Zvýraznění1 6 5 4" xfId="230"/>
    <cellStyle name="20 % – Zvýraznění1 6 6" xfId="231"/>
    <cellStyle name="20 % – Zvýraznění1 6 6 2" xfId="232"/>
    <cellStyle name="20 % – Zvýraznění1 6 6 3" xfId="233"/>
    <cellStyle name="20 % – Zvýraznění1 6 6 4" xfId="234"/>
    <cellStyle name="20 % – Zvýraznění1 6 7" xfId="235"/>
    <cellStyle name="20 % – Zvýraznění1 6 7 2" xfId="236"/>
    <cellStyle name="20 % – Zvýraznění1 6 7 3" xfId="237"/>
    <cellStyle name="20 % – Zvýraznění1 6 7 4" xfId="238"/>
    <cellStyle name="20 % – Zvýraznění1 6 8" xfId="239"/>
    <cellStyle name="20 % – Zvýraznění1 6 9" xfId="240"/>
    <cellStyle name="20 % – Zvýraznění1 7" xfId="241"/>
    <cellStyle name="20 % – Zvýraznění1 7 2" xfId="242"/>
    <cellStyle name="20 % – Zvýraznění1 7 3" xfId="243"/>
    <cellStyle name="20 % – Zvýraznění1 7 4" xfId="244"/>
    <cellStyle name="20 % – Zvýraznění1 8" xfId="245"/>
    <cellStyle name="20 % – Zvýraznění1 8 2" xfId="246"/>
    <cellStyle name="20 % – Zvýraznění1 8 3" xfId="247"/>
    <cellStyle name="20 % – Zvýraznění1 8 4" xfId="248"/>
    <cellStyle name="20 % – Zvýraznění1 9" xfId="249"/>
    <cellStyle name="20 % – Zvýraznění1 9 2" xfId="250"/>
    <cellStyle name="20 % – Zvýraznění1 9 3" xfId="251"/>
    <cellStyle name="20 % – Zvýraznění1 9 4" xfId="252"/>
    <cellStyle name="20 % – Zvýraznění2 10" xfId="253"/>
    <cellStyle name="20 % – Zvýraznění2 10 2" xfId="254"/>
    <cellStyle name="20 % – Zvýraznění2 10 3" xfId="255"/>
    <cellStyle name="20 % – Zvýraznění2 10 4" xfId="256"/>
    <cellStyle name="20 % – Zvýraznění2 11" xfId="257"/>
    <cellStyle name="20 % – Zvýraznění2 11 2" xfId="258"/>
    <cellStyle name="20 % – Zvýraznění2 11 3" xfId="259"/>
    <cellStyle name="20 % – Zvýraznění2 11 4" xfId="260"/>
    <cellStyle name="20 % – Zvýraznění2 12" xfId="261"/>
    <cellStyle name="20 % – Zvýraznění2 12 2" xfId="262"/>
    <cellStyle name="20 % – Zvýraznění2 12 3" xfId="263"/>
    <cellStyle name="20 % – Zvýraznění2 12 4" xfId="264"/>
    <cellStyle name="20 % – Zvýraznění2 2" xfId="265"/>
    <cellStyle name="20 % – Zvýraznění2 2 2" xfId="266"/>
    <cellStyle name="20 % – Zvýraznění2 2 2 2" xfId="267"/>
    <cellStyle name="20 % – Zvýraznění2 2 2 3" xfId="268"/>
    <cellStyle name="20 % – Zvýraznění2 2 2 4" xfId="269"/>
    <cellStyle name="20 % – Zvýraznění2 2 3" xfId="270"/>
    <cellStyle name="20 % – Zvýraznění2 2 4" xfId="271"/>
    <cellStyle name="20 % – Zvýraznění2 2 5" xfId="272"/>
    <cellStyle name="20 % – Zvýraznění2 3" xfId="273"/>
    <cellStyle name="20 % – Zvýraznění2 3 10" xfId="274"/>
    <cellStyle name="20 % – Zvýraznění2 3 10 2" xfId="275"/>
    <cellStyle name="20 % – Zvýraznění2 3 10 3" xfId="276"/>
    <cellStyle name="20 % – Zvýraznění2 3 10 4" xfId="277"/>
    <cellStyle name="20 % – Zvýraznění2 3 11" xfId="278"/>
    <cellStyle name="20 % – Zvýraznění2 3 12" xfId="279"/>
    <cellStyle name="20 % – Zvýraznění2 3 13" xfId="280"/>
    <cellStyle name="20 % – Zvýraznění2 3 2" xfId="281"/>
    <cellStyle name="20 % – Zvýraznění2 3 2 10" xfId="282"/>
    <cellStyle name="20 % – Zvýraznění2 3 2 11" xfId="283"/>
    <cellStyle name="20 % – Zvýraznění2 3 2 2" xfId="284"/>
    <cellStyle name="20 % – Zvýraznění2 3 2 2 2" xfId="285"/>
    <cellStyle name="20 % – Zvýraznění2 3 2 2 3" xfId="286"/>
    <cellStyle name="20 % – Zvýraznění2 3 2 2 4" xfId="287"/>
    <cellStyle name="20 % – Zvýraznění2 3 2 2 5" xfId="288"/>
    <cellStyle name="20 % – Zvýraznění2 3 2 2 6" xfId="289"/>
    <cellStyle name="20 % – Zvýraznění2 3 2 2 7" xfId="290"/>
    <cellStyle name="20 % – Zvýraznění2 3 2 2 8" xfId="291"/>
    <cellStyle name="20 % – Zvýraznění2 3 2 2 9" xfId="292"/>
    <cellStyle name="20 % – Zvýraznění2 3 2 3" xfId="293"/>
    <cellStyle name="20 % – Zvýraznění2 3 2 3 2" xfId="294"/>
    <cellStyle name="20 % – Zvýraznění2 3 2 3 3" xfId="295"/>
    <cellStyle name="20 % – Zvýraznění2 3 2 3 4" xfId="296"/>
    <cellStyle name="20 % – Zvýraznění2 3 2 4" xfId="297"/>
    <cellStyle name="20 % – Zvýraznění2 3 2 4 2" xfId="298"/>
    <cellStyle name="20 % – Zvýraznění2 3 2 4 3" xfId="299"/>
    <cellStyle name="20 % – Zvýraznění2 3 2 4 4" xfId="300"/>
    <cellStyle name="20 % – Zvýraznění2 3 2 5" xfId="301"/>
    <cellStyle name="20 % – Zvýraznění2 3 2 5 2" xfId="302"/>
    <cellStyle name="20 % – Zvýraznění2 3 2 5 3" xfId="303"/>
    <cellStyle name="20 % – Zvýraznění2 3 2 5 4" xfId="304"/>
    <cellStyle name="20 % – Zvýraznění2 3 2 6" xfId="305"/>
    <cellStyle name="20 % – Zvýraznění2 3 2 6 2" xfId="306"/>
    <cellStyle name="20 % – Zvýraznění2 3 2 6 3" xfId="307"/>
    <cellStyle name="20 % – Zvýraznění2 3 2 6 4" xfId="308"/>
    <cellStyle name="20 % – Zvýraznění2 3 2 7" xfId="309"/>
    <cellStyle name="20 % – Zvýraznění2 3 2 7 2" xfId="310"/>
    <cellStyle name="20 % – Zvýraznění2 3 2 7 3" xfId="311"/>
    <cellStyle name="20 % – Zvýraznění2 3 2 7 4" xfId="312"/>
    <cellStyle name="20 % – Zvýraznění2 3 2 8" xfId="313"/>
    <cellStyle name="20 % – Zvýraznění2 3 2 8 2" xfId="314"/>
    <cellStyle name="20 % – Zvýraznění2 3 2 8 3" xfId="315"/>
    <cellStyle name="20 % – Zvýraznění2 3 2 8 4" xfId="316"/>
    <cellStyle name="20 % – Zvýraznění2 3 2 9" xfId="317"/>
    <cellStyle name="20 % – Zvýraznění2 3 3" xfId="318"/>
    <cellStyle name="20 % – Zvýraznění2 3 3 10" xfId="319"/>
    <cellStyle name="20 % – Zvýraznění2 3 3 2" xfId="320"/>
    <cellStyle name="20 % – Zvýraznění2 3 3 2 2" xfId="321"/>
    <cellStyle name="20 % – Zvýraznění2 3 3 2 3" xfId="322"/>
    <cellStyle name="20 % – Zvýraznění2 3 3 2 4" xfId="323"/>
    <cellStyle name="20 % – Zvýraznění2 3 3 3" xfId="324"/>
    <cellStyle name="20 % – Zvýraznění2 3 3 3 2" xfId="325"/>
    <cellStyle name="20 % – Zvýraznění2 3 3 3 3" xfId="326"/>
    <cellStyle name="20 % – Zvýraznění2 3 3 3 4" xfId="327"/>
    <cellStyle name="20 % – Zvýraznění2 3 3 4" xfId="328"/>
    <cellStyle name="20 % – Zvýraznění2 3 3 4 2" xfId="329"/>
    <cellStyle name="20 % – Zvýraznění2 3 3 4 3" xfId="330"/>
    <cellStyle name="20 % – Zvýraznění2 3 3 4 4" xfId="331"/>
    <cellStyle name="20 % – Zvýraznění2 3 3 5" xfId="332"/>
    <cellStyle name="20 % – Zvýraznění2 3 3 5 2" xfId="333"/>
    <cellStyle name="20 % – Zvýraznění2 3 3 5 3" xfId="334"/>
    <cellStyle name="20 % – Zvýraznění2 3 3 5 4" xfId="335"/>
    <cellStyle name="20 % – Zvýraznění2 3 3 6" xfId="336"/>
    <cellStyle name="20 % – Zvýraznění2 3 3 6 2" xfId="337"/>
    <cellStyle name="20 % – Zvýraznění2 3 3 6 3" xfId="338"/>
    <cellStyle name="20 % – Zvýraznění2 3 3 6 4" xfId="339"/>
    <cellStyle name="20 % – Zvýraznění2 3 3 7" xfId="340"/>
    <cellStyle name="20 % – Zvýraznění2 3 3 7 2" xfId="341"/>
    <cellStyle name="20 % – Zvýraznění2 3 3 7 3" xfId="342"/>
    <cellStyle name="20 % – Zvýraznění2 3 3 7 4" xfId="343"/>
    <cellStyle name="20 % – Zvýraznění2 3 3 8" xfId="344"/>
    <cellStyle name="20 % – Zvýraznění2 3 3 9" xfId="345"/>
    <cellStyle name="20 % – Zvýraznění2 3 4" xfId="346"/>
    <cellStyle name="20 % – Zvýraznění2 3 4 2" xfId="347"/>
    <cellStyle name="20 % – Zvýraznění2 3 4 3" xfId="348"/>
    <cellStyle name="20 % – Zvýraznění2 3 4 4" xfId="349"/>
    <cellStyle name="20 % – Zvýraznění2 3 5" xfId="350"/>
    <cellStyle name="20 % – Zvýraznění2 3 5 2" xfId="351"/>
    <cellStyle name="20 % – Zvýraznění2 3 5 3" xfId="352"/>
    <cellStyle name="20 % – Zvýraznění2 3 5 4" xfId="353"/>
    <cellStyle name="20 % – Zvýraznění2 3 6" xfId="354"/>
    <cellStyle name="20 % – Zvýraznění2 3 6 2" xfId="355"/>
    <cellStyle name="20 % – Zvýraznění2 3 6 3" xfId="356"/>
    <cellStyle name="20 % – Zvýraznění2 3 6 4" xfId="357"/>
    <cellStyle name="20 % – Zvýraznění2 3 7" xfId="358"/>
    <cellStyle name="20 % – Zvýraznění2 3 7 2" xfId="359"/>
    <cellStyle name="20 % – Zvýraznění2 3 7 3" xfId="360"/>
    <cellStyle name="20 % – Zvýraznění2 3 7 4" xfId="361"/>
    <cellStyle name="20 % – Zvýraznění2 3 8" xfId="362"/>
    <cellStyle name="20 % – Zvýraznění2 3 8 2" xfId="363"/>
    <cellStyle name="20 % – Zvýraznění2 3 8 3" xfId="364"/>
    <cellStyle name="20 % – Zvýraznění2 3 8 4" xfId="365"/>
    <cellStyle name="20 % – Zvýraznění2 3 9" xfId="366"/>
    <cellStyle name="20 % – Zvýraznění2 3 9 2" xfId="367"/>
    <cellStyle name="20 % – Zvýraznění2 3 9 3" xfId="368"/>
    <cellStyle name="20 % – Zvýraznění2 3 9 4" xfId="369"/>
    <cellStyle name="20 % – Zvýraznění2 4" xfId="370"/>
    <cellStyle name="20 % – Zvýraznění2 4 10" xfId="371"/>
    <cellStyle name="20 % – Zvýraznění2 4 11" xfId="372"/>
    <cellStyle name="20 % – Zvýraznění2 4 12" xfId="373"/>
    <cellStyle name="20 % – Zvýraznění2 4 2" xfId="374"/>
    <cellStyle name="20 % – Zvýraznění2 4 2 10" xfId="375"/>
    <cellStyle name="20 % – Zvýraznění2 4 2 2" xfId="376"/>
    <cellStyle name="20 % – Zvýraznění2 4 2 2 2" xfId="377"/>
    <cellStyle name="20 % – Zvýraznění2 4 2 2 3" xfId="378"/>
    <cellStyle name="20 % – Zvýraznění2 4 2 2 4" xfId="379"/>
    <cellStyle name="20 % – Zvýraznění2 4 2 3" xfId="380"/>
    <cellStyle name="20 % – Zvýraznění2 4 2 3 2" xfId="381"/>
    <cellStyle name="20 % – Zvýraznění2 4 2 3 3" xfId="382"/>
    <cellStyle name="20 % – Zvýraznění2 4 2 3 4" xfId="383"/>
    <cellStyle name="20 % – Zvýraznění2 4 2 4" xfId="384"/>
    <cellStyle name="20 % – Zvýraznění2 4 2 4 2" xfId="385"/>
    <cellStyle name="20 % – Zvýraznění2 4 2 4 3" xfId="386"/>
    <cellStyle name="20 % – Zvýraznění2 4 2 4 4" xfId="387"/>
    <cellStyle name="20 % – Zvýraznění2 4 2 5" xfId="388"/>
    <cellStyle name="20 % – Zvýraznění2 4 2 5 2" xfId="389"/>
    <cellStyle name="20 % – Zvýraznění2 4 2 5 3" xfId="390"/>
    <cellStyle name="20 % – Zvýraznění2 4 2 5 4" xfId="391"/>
    <cellStyle name="20 % – Zvýraznění2 4 2 6" xfId="392"/>
    <cellStyle name="20 % – Zvýraznění2 4 2 6 2" xfId="393"/>
    <cellStyle name="20 % – Zvýraznění2 4 2 6 3" xfId="394"/>
    <cellStyle name="20 % – Zvýraznění2 4 2 6 4" xfId="395"/>
    <cellStyle name="20 % – Zvýraznění2 4 2 7" xfId="396"/>
    <cellStyle name="20 % – Zvýraznění2 4 2 7 2" xfId="397"/>
    <cellStyle name="20 % – Zvýraznění2 4 2 7 3" xfId="398"/>
    <cellStyle name="20 % – Zvýraznění2 4 2 7 4" xfId="399"/>
    <cellStyle name="20 % – Zvýraznění2 4 2 8" xfId="400"/>
    <cellStyle name="20 % – Zvýraznění2 4 2 9" xfId="401"/>
    <cellStyle name="20 % – Zvýraznění2 4 3" xfId="402"/>
    <cellStyle name="20 % – Zvýraznění2 4 3 2" xfId="403"/>
    <cellStyle name="20 % – Zvýraznění2 4 3 3" xfId="404"/>
    <cellStyle name="20 % – Zvýraznění2 4 3 4" xfId="405"/>
    <cellStyle name="20 % – Zvýraznění2 4 4" xfId="406"/>
    <cellStyle name="20 % – Zvýraznění2 4 4 2" xfId="407"/>
    <cellStyle name="20 % – Zvýraznění2 4 4 3" xfId="408"/>
    <cellStyle name="20 % – Zvýraznění2 4 4 4" xfId="409"/>
    <cellStyle name="20 % – Zvýraznění2 4 5" xfId="410"/>
    <cellStyle name="20 % – Zvýraznění2 4 5 2" xfId="411"/>
    <cellStyle name="20 % – Zvýraznění2 4 5 3" xfId="412"/>
    <cellStyle name="20 % – Zvýraznění2 4 5 4" xfId="413"/>
    <cellStyle name="20 % – Zvýraznění2 4 6" xfId="414"/>
    <cellStyle name="20 % – Zvýraznění2 4 6 2" xfId="415"/>
    <cellStyle name="20 % – Zvýraznění2 4 6 3" xfId="416"/>
    <cellStyle name="20 % – Zvýraznění2 4 6 4" xfId="417"/>
    <cellStyle name="20 % – Zvýraznění2 4 7" xfId="418"/>
    <cellStyle name="20 % – Zvýraznění2 4 7 2" xfId="419"/>
    <cellStyle name="20 % – Zvýraznění2 4 7 3" xfId="420"/>
    <cellStyle name="20 % – Zvýraznění2 4 7 4" xfId="421"/>
    <cellStyle name="20 % – Zvýraznění2 4 8" xfId="422"/>
    <cellStyle name="20 % – Zvýraznění2 4 8 2" xfId="423"/>
    <cellStyle name="20 % – Zvýraznění2 4 8 3" xfId="424"/>
    <cellStyle name="20 % – Zvýraznění2 4 8 4" xfId="425"/>
    <cellStyle name="20 % – Zvýraznění2 4 9" xfId="426"/>
    <cellStyle name="20 % – Zvýraznění2 4 9 2" xfId="427"/>
    <cellStyle name="20 % – Zvýraznění2 4 9 3" xfId="428"/>
    <cellStyle name="20 % – Zvýraznění2 4 9 4" xfId="429"/>
    <cellStyle name="20 % – Zvýraznění2 5" xfId="430"/>
    <cellStyle name="20 % – Zvýraznění2 5 10" xfId="431"/>
    <cellStyle name="20 % – Zvýraznění2 5 11" xfId="432"/>
    <cellStyle name="20 % – Zvýraznění2 5 2" xfId="433"/>
    <cellStyle name="20 % – Zvýraznění2 5 2 2" xfId="434"/>
    <cellStyle name="20 % – Zvýraznění2 5 2 3" xfId="435"/>
    <cellStyle name="20 % – Zvýraznění2 5 2 4" xfId="436"/>
    <cellStyle name="20 % – Zvýraznění2 5 3" xfId="437"/>
    <cellStyle name="20 % – Zvýraznění2 5 3 2" xfId="438"/>
    <cellStyle name="20 % – Zvýraznění2 5 3 3" xfId="439"/>
    <cellStyle name="20 % – Zvýraznění2 5 3 4" xfId="440"/>
    <cellStyle name="20 % – Zvýraznění2 5 4" xfId="441"/>
    <cellStyle name="20 % – Zvýraznění2 5 4 2" xfId="442"/>
    <cellStyle name="20 % – Zvýraznění2 5 4 3" xfId="443"/>
    <cellStyle name="20 % – Zvýraznění2 5 4 4" xfId="444"/>
    <cellStyle name="20 % – Zvýraznění2 5 5" xfId="445"/>
    <cellStyle name="20 % – Zvýraznění2 5 5 2" xfId="446"/>
    <cellStyle name="20 % – Zvýraznění2 5 5 3" xfId="447"/>
    <cellStyle name="20 % – Zvýraznění2 5 5 4" xfId="448"/>
    <cellStyle name="20 % – Zvýraznění2 5 6" xfId="449"/>
    <cellStyle name="20 % – Zvýraznění2 5 6 2" xfId="450"/>
    <cellStyle name="20 % – Zvýraznění2 5 6 3" xfId="451"/>
    <cellStyle name="20 % – Zvýraznění2 5 6 4" xfId="452"/>
    <cellStyle name="20 % – Zvýraznění2 5 7" xfId="453"/>
    <cellStyle name="20 % – Zvýraznění2 5 7 2" xfId="454"/>
    <cellStyle name="20 % – Zvýraznění2 5 7 3" xfId="455"/>
    <cellStyle name="20 % – Zvýraznění2 5 7 4" xfId="456"/>
    <cellStyle name="20 % – Zvýraznění2 5 8" xfId="457"/>
    <cellStyle name="20 % – Zvýraznění2 5 8 2" xfId="458"/>
    <cellStyle name="20 % – Zvýraznění2 5 8 3" xfId="459"/>
    <cellStyle name="20 % – Zvýraznění2 5 8 4" xfId="460"/>
    <cellStyle name="20 % – Zvýraznění2 5 9" xfId="461"/>
    <cellStyle name="20 % – Zvýraznění2 6" xfId="462"/>
    <cellStyle name="20 % – Zvýraznění2 6 10" xfId="463"/>
    <cellStyle name="20 % – Zvýraznění2 6 2" xfId="464"/>
    <cellStyle name="20 % – Zvýraznění2 6 2 2" xfId="465"/>
    <cellStyle name="20 % – Zvýraznění2 6 2 3" xfId="466"/>
    <cellStyle name="20 % – Zvýraznění2 6 2 4" xfId="467"/>
    <cellStyle name="20 % – Zvýraznění2 6 3" xfId="468"/>
    <cellStyle name="20 % – Zvýraznění2 6 3 2" xfId="469"/>
    <cellStyle name="20 % – Zvýraznění2 6 3 3" xfId="470"/>
    <cellStyle name="20 % – Zvýraznění2 6 3 4" xfId="471"/>
    <cellStyle name="20 % – Zvýraznění2 6 4" xfId="472"/>
    <cellStyle name="20 % – Zvýraznění2 6 4 2" xfId="473"/>
    <cellStyle name="20 % – Zvýraznění2 6 4 3" xfId="474"/>
    <cellStyle name="20 % – Zvýraznění2 6 4 4" xfId="475"/>
    <cellStyle name="20 % – Zvýraznění2 6 5" xfId="476"/>
    <cellStyle name="20 % – Zvýraznění2 6 5 2" xfId="477"/>
    <cellStyle name="20 % – Zvýraznění2 6 5 3" xfId="478"/>
    <cellStyle name="20 % – Zvýraznění2 6 5 4" xfId="479"/>
    <cellStyle name="20 % – Zvýraznění2 6 6" xfId="480"/>
    <cellStyle name="20 % – Zvýraznění2 6 6 2" xfId="481"/>
    <cellStyle name="20 % – Zvýraznění2 6 6 3" xfId="482"/>
    <cellStyle name="20 % – Zvýraznění2 6 6 4" xfId="483"/>
    <cellStyle name="20 % – Zvýraznění2 6 7" xfId="484"/>
    <cellStyle name="20 % – Zvýraznění2 6 7 2" xfId="485"/>
    <cellStyle name="20 % – Zvýraznění2 6 7 3" xfId="486"/>
    <cellStyle name="20 % – Zvýraznění2 6 7 4" xfId="487"/>
    <cellStyle name="20 % – Zvýraznění2 6 8" xfId="488"/>
    <cellStyle name="20 % – Zvýraznění2 6 9" xfId="489"/>
    <cellStyle name="20 % – Zvýraznění2 7" xfId="490"/>
    <cellStyle name="20 % – Zvýraznění2 7 2" xfId="491"/>
    <cellStyle name="20 % – Zvýraznění2 7 3" xfId="492"/>
    <cellStyle name="20 % – Zvýraznění2 7 4" xfId="493"/>
    <cellStyle name="20 % – Zvýraznění2 8" xfId="494"/>
    <cellStyle name="20 % – Zvýraznění2 8 2" xfId="495"/>
    <cellStyle name="20 % – Zvýraznění2 8 3" xfId="496"/>
    <cellStyle name="20 % – Zvýraznění2 8 4" xfId="497"/>
    <cellStyle name="20 % – Zvýraznění2 9" xfId="498"/>
    <cellStyle name="20 % – Zvýraznění2 9 2" xfId="499"/>
    <cellStyle name="20 % – Zvýraznění2 9 3" xfId="500"/>
    <cellStyle name="20 % – Zvýraznění2 9 4" xfId="501"/>
    <cellStyle name="20 % – Zvýraznění3 10" xfId="502"/>
    <cellStyle name="20 % – Zvýraznění3 10 2" xfId="503"/>
    <cellStyle name="20 % – Zvýraznění3 10 3" xfId="504"/>
    <cellStyle name="20 % – Zvýraznění3 10 4" xfId="505"/>
    <cellStyle name="20 % – Zvýraznění3 11" xfId="506"/>
    <cellStyle name="20 % – Zvýraznění3 11 2" xfId="507"/>
    <cellStyle name="20 % – Zvýraznění3 11 3" xfId="508"/>
    <cellStyle name="20 % – Zvýraznění3 11 4" xfId="509"/>
    <cellStyle name="20 % – Zvýraznění3 12" xfId="510"/>
    <cellStyle name="20 % – Zvýraznění3 12 2" xfId="511"/>
    <cellStyle name="20 % – Zvýraznění3 12 3" xfId="512"/>
    <cellStyle name="20 % – Zvýraznění3 12 4" xfId="513"/>
    <cellStyle name="20 % – Zvýraznění3 2" xfId="514"/>
    <cellStyle name="20 % – Zvýraznění3 2 2" xfId="515"/>
    <cellStyle name="20 % – Zvýraznění3 2 2 2" xfId="516"/>
    <cellStyle name="20 % – Zvýraznění3 2 2 3" xfId="517"/>
    <cellStyle name="20 % – Zvýraznění3 2 2 4" xfId="518"/>
    <cellStyle name="20 % – Zvýraznění3 2 3" xfId="519"/>
    <cellStyle name="20 % – Zvýraznění3 2 4" xfId="520"/>
    <cellStyle name="20 % – Zvýraznění3 2 5" xfId="521"/>
    <cellStyle name="20 % – Zvýraznění3 3" xfId="522"/>
    <cellStyle name="20 % – Zvýraznění3 3 10" xfId="523"/>
    <cellStyle name="20 % – Zvýraznění3 3 10 2" xfId="524"/>
    <cellStyle name="20 % – Zvýraznění3 3 10 3" xfId="525"/>
    <cellStyle name="20 % – Zvýraznění3 3 10 4" xfId="526"/>
    <cellStyle name="20 % – Zvýraznění3 3 11" xfId="527"/>
    <cellStyle name="20 % – Zvýraznění3 3 12" xfId="528"/>
    <cellStyle name="20 % – Zvýraznění3 3 13" xfId="529"/>
    <cellStyle name="20 % – Zvýraznění3 3 2" xfId="530"/>
    <cellStyle name="20 % – Zvýraznění3 3 2 10" xfId="531"/>
    <cellStyle name="20 % – Zvýraznění3 3 2 11" xfId="532"/>
    <cellStyle name="20 % – Zvýraznění3 3 2 2" xfId="533"/>
    <cellStyle name="20 % – Zvýraznění3 3 2 2 2" xfId="534"/>
    <cellStyle name="20 % – Zvýraznění3 3 2 2 3" xfId="535"/>
    <cellStyle name="20 % – Zvýraznění3 3 2 2 4" xfId="536"/>
    <cellStyle name="20 % – Zvýraznění3 3 2 2 5" xfId="537"/>
    <cellStyle name="20 % – Zvýraznění3 3 2 2 6" xfId="538"/>
    <cellStyle name="20 % – Zvýraznění3 3 2 2 7" xfId="539"/>
    <cellStyle name="20 % – Zvýraznění3 3 2 2 8" xfId="540"/>
    <cellStyle name="20 % – Zvýraznění3 3 2 2 9" xfId="541"/>
    <cellStyle name="20 % – Zvýraznění3 3 2 3" xfId="542"/>
    <cellStyle name="20 % – Zvýraznění3 3 2 3 2" xfId="543"/>
    <cellStyle name="20 % – Zvýraznění3 3 2 3 3" xfId="544"/>
    <cellStyle name="20 % – Zvýraznění3 3 2 3 4" xfId="545"/>
    <cellStyle name="20 % – Zvýraznění3 3 2 4" xfId="546"/>
    <cellStyle name="20 % – Zvýraznění3 3 2 4 2" xfId="547"/>
    <cellStyle name="20 % – Zvýraznění3 3 2 4 3" xfId="548"/>
    <cellStyle name="20 % – Zvýraznění3 3 2 4 4" xfId="549"/>
    <cellStyle name="20 % – Zvýraznění3 3 2 5" xfId="550"/>
    <cellStyle name="20 % – Zvýraznění3 3 2 5 2" xfId="551"/>
    <cellStyle name="20 % – Zvýraznění3 3 2 5 3" xfId="552"/>
    <cellStyle name="20 % – Zvýraznění3 3 2 5 4" xfId="553"/>
    <cellStyle name="20 % – Zvýraznění3 3 2 6" xfId="554"/>
    <cellStyle name="20 % – Zvýraznění3 3 2 6 2" xfId="555"/>
    <cellStyle name="20 % – Zvýraznění3 3 2 6 3" xfId="556"/>
    <cellStyle name="20 % – Zvýraznění3 3 2 6 4" xfId="557"/>
    <cellStyle name="20 % – Zvýraznění3 3 2 7" xfId="558"/>
    <cellStyle name="20 % – Zvýraznění3 3 2 7 2" xfId="559"/>
    <cellStyle name="20 % – Zvýraznění3 3 2 7 3" xfId="560"/>
    <cellStyle name="20 % – Zvýraznění3 3 2 7 4" xfId="561"/>
    <cellStyle name="20 % – Zvýraznění3 3 2 8" xfId="562"/>
    <cellStyle name="20 % – Zvýraznění3 3 2 8 2" xfId="563"/>
    <cellStyle name="20 % – Zvýraznění3 3 2 8 3" xfId="564"/>
    <cellStyle name="20 % – Zvýraznění3 3 2 8 4" xfId="565"/>
    <cellStyle name="20 % – Zvýraznění3 3 2 9" xfId="566"/>
    <cellStyle name="20 % – Zvýraznění3 3 3" xfId="567"/>
    <cellStyle name="20 % – Zvýraznění3 3 3 10" xfId="568"/>
    <cellStyle name="20 % – Zvýraznění3 3 3 2" xfId="569"/>
    <cellStyle name="20 % – Zvýraznění3 3 3 2 2" xfId="570"/>
    <cellStyle name="20 % – Zvýraznění3 3 3 2 3" xfId="571"/>
    <cellStyle name="20 % – Zvýraznění3 3 3 2 4" xfId="572"/>
    <cellStyle name="20 % – Zvýraznění3 3 3 3" xfId="573"/>
    <cellStyle name="20 % – Zvýraznění3 3 3 3 2" xfId="574"/>
    <cellStyle name="20 % – Zvýraznění3 3 3 3 3" xfId="575"/>
    <cellStyle name="20 % – Zvýraznění3 3 3 3 4" xfId="576"/>
    <cellStyle name="20 % – Zvýraznění3 3 3 4" xfId="577"/>
    <cellStyle name="20 % – Zvýraznění3 3 3 4 2" xfId="578"/>
    <cellStyle name="20 % – Zvýraznění3 3 3 4 3" xfId="579"/>
    <cellStyle name="20 % – Zvýraznění3 3 3 4 4" xfId="580"/>
    <cellStyle name="20 % – Zvýraznění3 3 3 5" xfId="581"/>
    <cellStyle name="20 % – Zvýraznění3 3 3 5 2" xfId="582"/>
    <cellStyle name="20 % – Zvýraznění3 3 3 5 3" xfId="583"/>
    <cellStyle name="20 % – Zvýraznění3 3 3 5 4" xfId="584"/>
    <cellStyle name="20 % – Zvýraznění3 3 3 6" xfId="585"/>
    <cellStyle name="20 % – Zvýraznění3 3 3 6 2" xfId="586"/>
    <cellStyle name="20 % – Zvýraznění3 3 3 6 3" xfId="587"/>
    <cellStyle name="20 % – Zvýraznění3 3 3 6 4" xfId="588"/>
    <cellStyle name="20 % – Zvýraznění3 3 3 7" xfId="589"/>
    <cellStyle name="20 % – Zvýraznění3 3 3 7 2" xfId="590"/>
    <cellStyle name="20 % – Zvýraznění3 3 3 7 3" xfId="591"/>
    <cellStyle name="20 % – Zvýraznění3 3 3 7 4" xfId="592"/>
    <cellStyle name="20 % – Zvýraznění3 3 3 8" xfId="593"/>
    <cellStyle name="20 % – Zvýraznění3 3 3 9" xfId="594"/>
    <cellStyle name="20 % – Zvýraznění3 3 4" xfId="595"/>
    <cellStyle name="20 % – Zvýraznění3 3 4 2" xfId="596"/>
    <cellStyle name="20 % – Zvýraznění3 3 4 3" xfId="597"/>
    <cellStyle name="20 % – Zvýraznění3 3 4 4" xfId="598"/>
    <cellStyle name="20 % – Zvýraznění3 3 5" xfId="599"/>
    <cellStyle name="20 % – Zvýraznění3 3 5 2" xfId="600"/>
    <cellStyle name="20 % – Zvýraznění3 3 5 3" xfId="601"/>
    <cellStyle name="20 % – Zvýraznění3 3 5 4" xfId="602"/>
    <cellStyle name="20 % – Zvýraznění3 3 6" xfId="603"/>
    <cellStyle name="20 % – Zvýraznění3 3 6 2" xfId="604"/>
    <cellStyle name="20 % – Zvýraznění3 3 6 3" xfId="605"/>
    <cellStyle name="20 % – Zvýraznění3 3 6 4" xfId="606"/>
    <cellStyle name="20 % – Zvýraznění3 3 7" xfId="607"/>
    <cellStyle name="20 % – Zvýraznění3 3 7 2" xfId="608"/>
    <cellStyle name="20 % – Zvýraznění3 3 7 3" xfId="609"/>
    <cellStyle name="20 % – Zvýraznění3 3 7 4" xfId="610"/>
    <cellStyle name="20 % – Zvýraznění3 3 8" xfId="611"/>
    <cellStyle name="20 % – Zvýraznění3 3 8 2" xfId="612"/>
    <cellStyle name="20 % – Zvýraznění3 3 8 3" xfId="613"/>
    <cellStyle name="20 % – Zvýraznění3 3 8 4" xfId="614"/>
    <cellStyle name="20 % – Zvýraznění3 3 9" xfId="615"/>
    <cellStyle name="20 % – Zvýraznění3 3 9 2" xfId="616"/>
    <cellStyle name="20 % – Zvýraznění3 3 9 3" xfId="617"/>
    <cellStyle name="20 % – Zvýraznění3 3 9 4" xfId="618"/>
    <cellStyle name="20 % – Zvýraznění3 4" xfId="619"/>
    <cellStyle name="20 % – Zvýraznění3 4 10" xfId="620"/>
    <cellStyle name="20 % – Zvýraznění3 4 11" xfId="621"/>
    <cellStyle name="20 % – Zvýraznění3 4 12" xfId="622"/>
    <cellStyle name="20 % – Zvýraznění3 4 2" xfId="623"/>
    <cellStyle name="20 % – Zvýraznění3 4 2 10" xfId="624"/>
    <cellStyle name="20 % – Zvýraznění3 4 2 2" xfId="625"/>
    <cellStyle name="20 % – Zvýraznění3 4 2 2 2" xfId="626"/>
    <cellStyle name="20 % – Zvýraznění3 4 2 2 3" xfId="627"/>
    <cellStyle name="20 % – Zvýraznění3 4 2 2 4" xfId="628"/>
    <cellStyle name="20 % – Zvýraznění3 4 2 3" xfId="629"/>
    <cellStyle name="20 % – Zvýraznění3 4 2 3 2" xfId="630"/>
    <cellStyle name="20 % – Zvýraznění3 4 2 3 3" xfId="631"/>
    <cellStyle name="20 % – Zvýraznění3 4 2 3 4" xfId="632"/>
    <cellStyle name="20 % – Zvýraznění3 4 2 4" xfId="633"/>
    <cellStyle name="20 % – Zvýraznění3 4 2 4 2" xfId="634"/>
    <cellStyle name="20 % – Zvýraznění3 4 2 4 3" xfId="635"/>
    <cellStyle name="20 % – Zvýraznění3 4 2 4 4" xfId="636"/>
    <cellStyle name="20 % – Zvýraznění3 4 2 5" xfId="637"/>
    <cellStyle name="20 % – Zvýraznění3 4 2 5 2" xfId="638"/>
    <cellStyle name="20 % – Zvýraznění3 4 2 5 3" xfId="639"/>
    <cellStyle name="20 % – Zvýraznění3 4 2 5 4" xfId="640"/>
    <cellStyle name="20 % – Zvýraznění3 4 2 6" xfId="641"/>
    <cellStyle name="20 % – Zvýraznění3 4 2 6 2" xfId="642"/>
    <cellStyle name="20 % – Zvýraznění3 4 2 6 3" xfId="643"/>
    <cellStyle name="20 % – Zvýraznění3 4 2 6 4" xfId="644"/>
    <cellStyle name="20 % – Zvýraznění3 4 2 7" xfId="645"/>
    <cellStyle name="20 % – Zvýraznění3 4 2 7 2" xfId="646"/>
    <cellStyle name="20 % – Zvýraznění3 4 2 7 3" xfId="647"/>
    <cellStyle name="20 % – Zvýraznění3 4 2 7 4" xfId="648"/>
    <cellStyle name="20 % – Zvýraznění3 4 2 8" xfId="649"/>
    <cellStyle name="20 % – Zvýraznění3 4 2 9" xfId="650"/>
    <cellStyle name="20 % – Zvýraznění3 4 3" xfId="651"/>
    <cellStyle name="20 % – Zvýraznění3 4 3 2" xfId="652"/>
    <cellStyle name="20 % – Zvýraznění3 4 3 3" xfId="653"/>
    <cellStyle name="20 % – Zvýraznění3 4 3 4" xfId="654"/>
    <cellStyle name="20 % – Zvýraznění3 4 4" xfId="655"/>
    <cellStyle name="20 % – Zvýraznění3 4 4 2" xfId="656"/>
    <cellStyle name="20 % – Zvýraznění3 4 4 3" xfId="657"/>
    <cellStyle name="20 % – Zvýraznění3 4 4 4" xfId="658"/>
    <cellStyle name="20 % – Zvýraznění3 4 5" xfId="659"/>
    <cellStyle name="20 % – Zvýraznění3 4 5 2" xfId="660"/>
    <cellStyle name="20 % – Zvýraznění3 4 5 3" xfId="661"/>
    <cellStyle name="20 % – Zvýraznění3 4 5 4" xfId="662"/>
    <cellStyle name="20 % – Zvýraznění3 4 6" xfId="663"/>
    <cellStyle name="20 % – Zvýraznění3 4 6 2" xfId="664"/>
    <cellStyle name="20 % – Zvýraznění3 4 6 3" xfId="665"/>
    <cellStyle name="20 % – Zvýraznění3 4 6 4" xfId="666"/>
    <cellStyle name="20 % – Zvýraznění3 4 7" xfId="667"/>
    <cellStyle name="20 % – Zvýraznění3 4 7 2" xfId="668"/>
    <cellStyle name="20 % – Zvýraznění3 4 7 3" xfId="669"/>
    <cellStyle name="20 % – Zvýraznění3 4 7 4" xfId="670"/>
    <cellStyle name="20 % – Zvýraznění3 4 8" xfId="671"/>
    <cellStyle name="20 % – Zvýraznění3 4 8 2" xfId="672"/>
    <cellStyle name="20 % – Zvýraznění3 4 8 3" xfId="673"/>
    <cellStyle name="20 % – Zvýraznění3 4 8 4" xfId="674"/>
    <cellStyle name="20 % – Zvýraznění3 4 9" xfId="675"/>
    <cellStyle name="20 % – Zvýraznění3 4 9 2" xfId="676"/>
    <cellStyle name="20 % – Zvýraznění3 4 9 3" xfId="677"/>
    <cellStyle name="20 % – Zvýraznění3 4 9 4" xfId="678"/>
    <cellStyle name="20 % – Zvýraznění3 5" xfId="679"/>
    <cellStyle name="20 % – Zvýraznění3 5 10" xfId="680"/>
    <cellStyle name="20 % – Zvýraznění3 5 11" xfId="681"/>
    <cellStyle name="20 % – Zvýraznění3 5 2" xfId="682"/>
    <cellStyle name="20 % – Zvýraznění3 5 2 2" xfId="683"/>
    <cellStyle name="20 % – Zvýraznění3 5 2 3" xfId="684"/>
    <cellStyle name="20 % – Zvýraznění3 5 2 4" xfId="685"/>
    <cellStyle name="20 % – Zvýraznění3 5 3" xfId="686"/>
    <cellStyle name="20 % – Zvýraznění3 5 3 2" xfId="687"/>
    <cellStyle name="20 % – Zvýraznění3 5 3 3" xfId="688"/>
    <cellStyle name="20 % – Zvýraznění3 5 3 4" xfId="689"/>
    <cellStyle name="20 % – Zvýraznění3 5 4" xfId="690"/>
    <cellStyle name="20 % – Zvýraznění3 5 4 2" xfId="691"/>
    <cellStyle name="20 % – Zvýraznění3 5 4 3" xfId="692"/>
    <cellStyle name="20 % – Zvýraznění3 5 4 4" xfId="693"/>
    <cellStyle name="20 % – Zvýraznění3 5 5" xfId="694"/>
    <cellStyle name="20 % – Zvýraznění3 5 5 2" xfId="695"/>
    <cellStyle name="20 % – Zvýraznění3 5 5 3" xfId="696"/>
    <cellStyle name="20 % – Zvýraznění3 5 5 4" xfId="697"/>
    <cellStyle name="20 % – Zvýraznění3 5 6" xfId="698"/>
    <cellStyle name="20 % – Zvýraznění3 5 6 2" xfId="699"/>
    <cellStyle name="20 % – Zvýraznění3 5 6 3" xfId="700"/>
    <cellStyle name="20 % – Zvýraznění3 5 6 4" xfId="701"/>
    <cellStyle name="20 % – Zvýraznění3 5 7" xfId="702"/>
    <cellStyle name="20 % – Zvýraznění3 5 7 2" xfId="703"/>
    <cellStyle name="20 % – Zvýraznění3 5 7 3" xfId="704"/>
    <cellStyle name="20 % – Zvýraznění3 5 7 4" xfId="705"/>
    <cellStyle name="20 % – Zvýraznění3 5 8" xfId="706"/>
    <cellStyle name="20 % – Zvýraznění3 5 8 2" xfId="707"/>
    <cellStyle name="20 % – Zvýraznění3 5 8 3" xfId="708"/>
    <cellStyle name="20 % – Zvýraznění3 5 8 4" xfId="709"/>
    <cellStyle name="20 % – Zvýraznění3 5 9" xfId="710"/>
    <cellStyle name="20 % – Zvýraznění3 6" xfId="711"/>
    <cellStyle name="20 % – Zvýraznění3 6 10" xfId="712"/>
    <cellStyle name="20 % – Zvýraznění3 6 2" xfId="713"/>
    <cellStyle name="20 % – Zvýraznění3 6 2 2" xfId="714"/>
    <cellStyle name="20 % – Zvýraznění3 6 2 3" xfId="715"/>
    <cellStyle name="20 % – Zvýraznění3 6 2 4" xfId="716"/>
    <cellStyle name="20 % – Zvýraznění3 6 3" xfId="717"/>
    <cellStyle name="20 % – Zvýraznění3 6 3 2" xfId="718"/>
    <cellStyle name="20 % – Zvýraznění3 6 3 3" xfId="719"/>
    <cellStyle name="20 % – Zvýraznění3 6 3 4" xfId="720"/>
    <cellStyle name="20 % – Zvýraznění3 6 4" xfId="721"/>
    <cellStyle name="20 % – Zvýraznění3 6 4 2" xfId="722"/>
    <cellStyle name="20 % – Zvýraznění3 6 4 3" xfId="723"/>
    <cellStyle name="20 % – Zvýraznění3 6 4 4" xfId="724"/>
    <cellStyle name="20 % – Zvýraznění3 6 5" xfId="725"/>
    <cellStyle name="20 % – Zvýraznění3 6 5 2" xfId="726"/>
    <cellStyle name="20 % – Zvýraznění3 6 5 3" xfId="727"/>
    <cellStyle name="20 % – Zvýraznění3 6 5 4" xfId="728"/>
    <cellStyle name="20 % – Zvýraznění3 6 6" xfId="729"/>
    <cellStyle name="20 % – Zvýraznění3 6 6 2" xfId="730"/>
    <cellStyle name="20 % – Zvýraznění3 6 6 3" xfId="731"/>
    <cellStyle name="20 % – Zvýraznění3 6 6 4" xfId="732"/>
    <cellStyle name="20 % – Zvýraznění3 6 7" xfId="733"/>
    <cellStyle name="20 % – Zvýraznění3 6 7 2" xfId="734"/>
    <cellStyle name="20 % – Zvýraznění3 6 7 3" xfId="735"/>
    <cellStyle name="20 % – Zvýraznění3 6 7 4" xfId="736"/>
    <cellStyle name="20 % – Zvýraznění3 6 8" xfId="737"/>
    <cellStyle name="20 % – Zvýraznění3 6 9" xfId="738"/>
    <cellStyle name="20 % – Zvýraznění3 7" xfId="739"/>
    <cellStyle name="20 % – Zvýraznění3 7 2" xfId="740"/>
    <cellStyle name="20 % – Zvýraznění3 7 3" xfId="741"/>
    <cellStyle name="20 % – Zvýraznění3 7 4" xfId="742"/>
    <cellStyle name="20 % – Zvýraznění3 8" xfId="743"/>
    <cellStyle name="20 % – Zvýraznění3 8 2" xfId="744"/>
    <cellStyle name="20 % – Zvýraznění3 8 3" xfId="745"/>
    <cellStyle name="20 % – Zvýraznění3 8 4" xfId="746"/>
    <cellStyle name="20 % – Zvýraznění3 9" xfId="747"/>
    <cellStyle name="20 % – Zvýraznění3 9 2" xfId="748"/>
    <cellStyle name="20 % – Zvýraznění3 9 3" xfId="749"/>
    <cellStyle name="20 % – Zvýraznění3 9 4" xfId="750"/>
    <cellStyle name="20 % – Zvýraznění4 10" xfId="751"/>
    <cellStyle name="20 % – Zvýraznění4 10 2" xfId="752"/>
    <cellStyle name="20 % – Zvýraznění4 10 3" xfId="753"/>
    <cellStyle name="20 % – Zvýraznění4 10 4" xfId="754"/>
    <cellStyle name="20 % – Zvýraznění4 11" xfId="755"/>
    <cellStyle name="20 % – Zvýraznění4 11 2" xfId="756"/>
    <cellStyle name="20 % – Zvýraznění4 11 3" xfId="757"/>
    <cellStyle name="20 % – Zvýraznění4 11 4" xfId="758"/>
    <cellStyle name="20 % – Zvýraznění4 12" xfId="759"/>
    <cellStyle name="20 % – Zvýraznění4 12 2" xfId="760"/>
    <cellStyle name="20 % – Zvýraznění4 12 3" xfId="761"/>
    <cellStyle name="20 % – Zvýraznění4 12 4" xfId="762"/>
    <cellStyle name="20 % – Zvýraznění4 2" xfId="763"/>
    <cellStyle name="20 % – Zvýraznění4 2 2" xfId="764"/>
    <cellStyle name="20 % – Zvýraznění4 2 2 2" xfId="765"/>
    <cellStyle name="20 % – Zvýraznění4 2 2 3" xfId="766"/>
    <cellStyle name="20 % – Zvýraznění4 2 2 4" xfId="767"/>
    <cellStyle name="20 % – Zvýraznění4 2 3" xfId="768"/>
    <cellStyle name="20 % – Zvýraznění4 2 4" xfId="769"/>
    <cellStyle name="20 % – Zvýraznění4 2 5" xfId="770"/>
    <cellStyle name="20 % – Zvýraznění4 3" xfId="771"/>
    <cellStyle name="20 % – Zvýraznění4 3 10" xfId="772"/>
    <cellStyle name="20 % – Zvýraznění4 3 10 2" xfId="773"/>
    <cellStyle name="20 % – Zvýraznění4 3 10 3" xfId="774"/>
    <cellStyle name="20 % – Zvýraznění4 3 10 4" xfId="775"/>
    <cellStyle name="20 % – Zvýraznění4 3 11" xfId="776"/>
    <cellStyle name="20 % – Zvýraznění4 3 12" xfId="777"/>
    <cellStyle name="20 % – Zvýraznění4 3 13" xfId="778"/>
    <cellStyle name="20 % – Zvýraznění4 3 2" xfId="779"/>
    <cellStyle name="20 % – Zvýraznění4 3 2 10" xfId="780"/>
    <cellStyle name="20 % – Zvýraznění4 3 2 11" xfId="781"/>
    <cellStyle name="20 % – Zvýraznění4 3 2 2" xfId="782"/>
    <cellStyle name="20 % – Zvýraznění4 3 2 2 2" xfId="783"/>
    <cellStyle name="20 % – Zvýraznění4 3 2 2 3" xfId="784"/>
    <cellStyle name="20 % – Zvýraznění4 3 2 2 4" xfId="785"/>
    <cellStyle name="20 % – Zvýraznění4 3 2 2 5" xfId="786"/>
    <cellStyle name="20 % – Zvýraznění4 3 2 2 6" xfId="787"/>
    <cellStyle name="20 % – Zvýraznění4 3 2 2 7" xfId="788"/>
    <cellStyle name="20 % – Zvýraznění4 3 2 2 8" xfId="789"/>
    <cellStyle name="20 % – Zvýraznění4 3 2 2 9" xfId="790"/>
    <cellStyle name="20 % – Zvýraznění4 3 2 3" xfId="791"/>
    <cellStyle name="20 % – Zvýraznění4 3 2 3 2" xfId="792"/>
    <cellStyle name="20 % – Zvýraznění4 3 2 3 3" xfId="793"/>
    <cellStyle name="20 % – Zvýraznění4 3 2 3 4" xfId="794"/>
    <cellStyle name="20 % – Zvýraznění4 3 2 4" xfId="795"/>
    <cellStyle name="20 % – Zvýraznění4 3 2 4 2" xfId="796"/>
    <cellStyle name="20 % – Zvýraznění4 3 2 4 3" xfId="797"/>
    <cellStyle name="20 % – Zvýraznění4 3 2 4 4" xfId="798"/>
    <cellStyle name="20 % – Zvýraznění4 3 2 5" xfId="799"/>
    <cellStyle name="20 % – Zvýraznění4 3 2 5 2" xfId="800"/>
    <cellStyle name="20 % – Zvýraznění4 3 2 5 3" xfId="801"/>
    <cellStyle name="20 % – Zvýraznění4 3 2 5 4" xfId="802"/>
    <cellStyle name="20 % – Zvýraznění4 3 2 6" xfId="803"/>
    <cellStyle name="20 % – Zvýraznění4 3 2 6 2" xfId="804"/>
    <cellStyle name="20 % – Zvýraznění4 3 2 6 3" xfId="805"/>
    <cellStyle name="20 % – Zvýraznění4 3 2 6 4" xfId="806"/>
    <cellStyle name="20 % – Zvýraznění4 3 2 7" xfId="807"/>
    <cellStyle name="20 % – Zvýraznění4 3 2 7 2" xfId="808"/>
    <cellStyle name="20 % – Zvýraznění4 3 2 7 3" xfId="809"/>
    <cellStyle name="20 % – Zvýraznění4 3 2 7 4" xfId="810"/>
    <cellStyle name="20 % – Zvýraznění4 3 2 8" xfId="811"/>
    <cellStyle name="20 % – Zvýraznění4 3 2 8 2" xfId="812"/>
    <cellStyle name="20 % – Zvýraznění4 3 2 8 3" xfId="813"/>
    <cellStyle name="20 % – Zvýraznění4 3 2 8 4" xfId="814"/>
    <cellStyle name="20 % – Zvýraznění4 3 2 9" xfId="815"/>
    <cellStyle name="20 % – Zvýraznění4 3 3" xfId="816"/>
    <cellStyle name="20 % – Zvýraznění4 3 3 10" xfId="817"/>
    <cellStyle name="20 % – Zvýraznění4 3 3 2" xfId="818"/>
    <cellStyle name="20 % – Zvýraznění4 3 3 2 2" xfId="819"/>
    <cellStyle name="20 % – Zvýraznění4 3 3 2 3" xfId="820"/>
    <cellStyle name="20 % – Zvýraznění4 3 3 2 4" xfId="821"/>
    <cellStyle name="20 % – Zvýraznění4 3 3 3" xfId="822"/>
    <cellStyle name="20 % – Zvýraznění4 3 3 3 2" xfId="823"/>
    <cellStyle name="20 % – Zvýraznění4 3 3 3 3" xfId="824"/>
    <cellStyle name="20 % – Zvýraznění4 3 3 3 4" xfId="825"/>
    <cellStyle name="20 % – Zvýraznění4 3 3 4" xfId="826"/>
    <cellStyle name="20 % – Zvýraznění4 3 3 4 2" xfId="827"/>
    <cellStyle name="20 % – Zvýraznění4 3 3 4 3" xfId="828"/>
    <cellStyle name="20 % – Zvýraznění4 3 3 4 4" xfId="829"/>
    <cellStyle name="20 % – Zvýraznění4 3 3 5" xfId="830"/>
    <cellStyle name="20 % – Zvýraznění4 3 3 5 2" xfId="831"/>
    <cellStyle name="20 % – Zvýraznění4 3 3 5 3" xfId="832"/>
    <cellStyle name="20 % – Zvýraznění4 3 3 5 4" xfId="833"/>
    <cellStyle name="20 % – Zvýraznění4 3 3 6" xfId="834"/>
    <cellStyle name="20 % – Zvýraznění4 3 3 6 2" xfId="835"/>
    <cellStyle name="20 % – Zvýraznění4 3 3 6 3" xfId="836"/>
    <cellStyle name="20 % – Zvýraznění4 3 3 6 4" xfId="837"/>
    <cellStyle name="20 % – Zvýraznění4 3 3 7" xfId="838"/>
    <cellStyle name="20 % – Zvýraznění4 3 3 7 2" xfId="839"/>
    <cellStyle name="20 % – Zvýraznění4 3 3 7 3" xfId="840"/>
    <cellStyle name="20 % – Zvýraznění4 3 3 7 4" xfId="841"/>
    <cellStyle name="20 % – Zvýraznění4 3 3 8" xfId="842"/>
    <cellStyle name="20 % – Zvýraznění4 3 3 9" xfId="843"/>
    <cellStyle name="20 % – Zvýraznění4 3 4" xfId="844"/>
    <cellStyle name="20 % – Zvýraznění4 3 4 2" xfId="845"/>
    <cellStyle name="20 % – Zvýraznění4 3 4 3" xfId="846"/>
    <cellStyle name="20 % – Zvýraznění4 3 4 4" xfId="847"/>
    <cellStyle name="20 % – Zvýraznění4 3 5" xfId="848"/>
    <cellStyle name="20 % – Zvýraznění4 3 5 2" xfId="849"/>
    <cellStyle name="20 % – Zvýraznění4 3 5 3" xfId="850"/>
    <cellStyle name="20 % – Zvýraznění4 3 5 4" xfId="851"/>
    <cellStyle name="20 % – Zvýraznění4 3 6" xfId="852"/>
    <cellStyle name="20 % – Zvýraznění4 3 6 2" xfId="853"/>
    <cellStyle name="20 % – Zvýraznění4 3 6 3" xfId="854"/>
    <cellStyle name="20 % – Zvýraznění4 3 6 4" xfId="855"/>
    <cellStyle name="20 % – Zvýraznění4 3 7" xfId="856"/>
    <cellStyle name="20 % – Zvýraznění4 3 7 2" xfId="857"/>
    <cellStyle name="20 % – Zvýraznění4 3 7 3" xfId="858"/>
    <cellStyle name="20 % – Zvýraznění4 3 7 4" xfId="859"/>
    <cellStyle name="20 % – Zvýraznění4 3 8" xfId="860"/>
    <cellStyle name="20 % – Zvýraznění4 3 8 2" xfId="861"/>
    <cellStyle name="20 % – Zvýraznění4 3 8 3" xfId="862"/>
    <cellStyle name="20 % – Zvýraznění4 3 8 4" xfId="863"/>
    <cellStyle name="20 % – Zvýraznění4 3 9" xfId="864"/>
    <cellStyle name="20 % – Zvýraznění4 3 9 2" xfId="865"/>
    <cellStyle name="20 % – Zvýraznění4 3 9 3" xfId="866"/>
    <cellStyle name="20 % – Zvýraznění4 3 9 4" xfId="867"/>
    <cellStyle name="20 % – Zvýraznění4 4" xfId="868"/>
    <cellStyle name="20 % – Zvýraznění4 4 10" xfId="869"/>
    <cellStyle name="20 % – Zvýraznění4 4 11" xfId="870"/>
    <cellStyle name="20 % – Zvýraznění4 4 12" xfId="871"/>
    <cellStyle name="20 % – Zvýraznění4 4 2" xfId="872"/>
    <cellStyle name="20 % – Zvýraznění4 4 2 10" xfId="873"/>
    <cellStyle name="20 % – Zvýraznění4 4 2 2" xfId="874"/>
    <cellStyle name="20 % – Zvýraznění4 4 2 2 2" xfId="875"/>
    <cellStyle name="20 % – Zvýraznění4 4 2 2 3" xfId="876"/>
    <cellStyle name="20 % – Zvýraznění4 4 2 2 4" xfId="877"/>
    <cellStyle name="20 % – Zvýraznění4 4 2 3" xfId="878"/>
    <cellStyle name="20 % – Zvýraznění4 4 2 3 2" xfId="879"/>
    <cellStyle name="20 % – Zvýraznění4 4 2 3 3" xfId="880"/>
    <cellStyle name="20 % – Zvýraznění4 4 2 3 4" xfId="881"/>
    <cellStyle name="20 % – Zvýraznění4 4 2 4" xfId="882"/>
    <cellStyle name="20 % – Zvýraznění4 4 2 4 2" xfId="883"/>
    <cellStyle name="20 % – Zvýraznění4 4 2 4 3" xfId="884"/>
    <cellStyle name="20 % – Zvýraznění4 4 2 4 4" xfId="885"/>
    <cellStyle name="20 % – Zvýraznění4 4 2 5" xfId="886"/>
    <cellStyle name="20 % – Zvýraznění4 4 2 5 2" xfId="887"/>
    <cellStyle name="20 % – Zvýraznění4 4 2 5 3" xfId="888"/>
    <cellStyle name="20 % – Zvýraznění4 4 2 5 4" xfId="889"/>
    <cellStyle name="20 % – Zvýraznění4 4 2 6" xfId="890"/>
    <cellStyle name="20 % – Zvýraznění4 4 2 6 2" xfId="891"/>
    <cellStyle name="20 % – Zvýraznění4 4 2 6 3" xfId="892"/>
    <cellStyle name="20 % – Zvýraznění4 4 2 6 4" xfId="893"/>
    <cellStyle name="20 % – Zvýraznění4 4 2 7" xfId="894"/>
    <cellStyle name="20 % – Zvýraznění4 4 2 7 2" xfId="895"/>
    <cellStyle name="20 % – Zvýraznění4 4 2 7 3" xfId="896"/>
    <cellStyle name="20 % – Zvýraznění4 4 2 7 4" xfId="897"/>
    <cellStyle name="20 % – Zvýraznění4 4 2 8" xfId="898"/>
    <cellStyle name="20 % – Zvýraznění4 4 2 9" xfId="899"/>
    <cellStyle name="20 % – Zvýraznění4 4 3" xfId="900"/>
    <cellStyle name="20 % – Zvýraznění4 4 3 2" xfId="901"/>
    <cellStyle name="20 % – Zvýraznění4 4 3 3" xfId="902"/>
    <cellStyle name="20 % – Zvýraznění4 4 3 4" xfId="903"/>
    <cellStyle name="20 % – Zvýraznění4 4 4" xfId="904"/>
    <cellStyle name="20 % – Zvýraznění4 4 4 2" xfId="905"/>
    <cellStyle name="20 % – Zvýraznění4 4 4 3" xfId="906"/>
    <cellStyle name="20 % – Zvýraznění4 4 4 4" xfId="907"/>
    <cellStyle name="20 % – Zvýraznění4 4 5" xfId="908"/>
    <cellStyle name="20 % – Zvýraznění4 4 5 2" xfId="909"/>
    <cellStyle name="20 % – Zvýraznění4 4 5 3" xfId="910"/>
    <cellStyle name="20 % – Zvýraznění4 4 5 4" xfId="911"/>
    <cellStyle name="20 % – Zvýraznění4 4 6" xfId="912"/>
    <cellStyle name="20 % – Zvýraznění4 4 6 2" xfId="913"/>
    <cellStyle name="20 % – Zvýraznění4 4 6 3" xfId="914"/>
    <cellStyle name="20 % – Zvýraznění4 4 6 4" xfId="915"/>
    <cellStyle name="20 % – Zvýraznění4 4 7" xfId="916"/>
    <cellStyle name="20 % – Zvýraznění4 4 7 2" xfId="917"/>
    <cellStyle name="20 % – Zvýraznění4 4 7 3" xfId="918"/>
    <cellStyle name="20 % – Zvýraznění4 4 7 4" xfId="919"/>
    <cellStyle name="20 % – Zvýraznění4 4 8" xfId="920"/>
    <cellStyle name="20 % – Zvýraznění4 4 8 2" xfId="921"/>
    <cellStyle name="20 % – Zvýraznění4 4 8 3" xfId="922"/>
    <cellStyle name="20 % – Zvýraznění4 4 8 4" xfId="923"/>
    <cellStyle name="20 % – Zvýraznění4 4 9" xfId="924"/>
    <cellStyle name="20 % – Zvýraznění4 4 9 2" xfId="925"/>
    <cellStyle name="20 % – Zvýraznění4 4 9 3" xfId="926"/>
    <cellStyle name="20 % – Zvýraznění4 4 9 4" xfId="927"/>
    <cellStyle name="20 % – Zvýraznění4 5" xfId="928"/>
    <cellStyle name="20 % – Zvýraznění4 5 10" xfId="929"/>
    <cellStyle name="20 % – Zvýraznění4 5 11" xfId="930"/>
    <cellStyle name="20 % – Zvýraznění4 5 2" xfId="931"/>
    <cellStyle name="20 % – Zvýraznění4 5 2 2" xfId="932"/>
    <cellStyle name="20 % – Zvýraznění4 5 2 3" xfId="933"/>
    <cellStyle name="20 % – Zvýraznění4 5 2 4" xfId="934"/>
    <cellStyle name="20 % – Zvýraznění4 5 3" xfId="935"/>
    <cellStyle name="20 % – Zvýraznění4 5 3 2" xfId="936"/>
    <cellStyle name="20 % – Zvýraznění4 5 3 3" xfId="937"/>
    <cellStyle name="20 % – Zvýraznění4 5 3 4" xfId="938"/>
    <cellStyle name="20 % – Zvýraznění4 5 4" xfId="939"/>
    <cellStyle name="20 % – Zvýraznění4 5 4 2" xfId="940"/>
    <cellStyle name="20 % – Zvýraznění4 5 4 3" xfId="941"/>
    <cellStyle name="20 % – Zvýraznění4 5 4 4" xfId="942"/>
    <cellStyle name="20 % – Zvýraznění4 5 5" xfId="943"/>
    <cellStyle name="20 % – Zvýraznění4 5 5 2" xfId="944"/>
    <cellStyle name="20 % – Zvýraznění4 5 5 3" xfId="945"/>
    <cellStyle name="20 % – Zvýraznění4 5 5 4" xfId="946"/>
    <cellStyle name="20 % – Zvýraznění4 5 6" xfId="947"/>
    <cellStyle name="20 % – Zvýraznění4 5 6 2" xfId="948"/>
    <cellStyle name="20 % – Zvýraznění4 5 6 3" xfId="949"/>
    <cellStyle name="20 % – Zvýraznění4 5 6 4" xfId="950"/>
    <cellStyle name="20 % – Zvýraznění4 5 7" xfId="951"/>
    <cellStyle name="20 % – Zvýraznění4 5 7 2" xfId="952"/>
    <cellStyle name="20 % – Zvýraznění4 5 7 3" xfId="953"/>
    <cellStyle name="20 % – Zvýraznění4 5 7 4" xfId="954"/>
    <cellStyle name="20 % – Zvýraznění4 5 8" xfId="955"/>
    <cellStyle name="20 % – Zvýraznění4 5 8 2" xfId="956"/>
    <cellStyle name="20 % – Zvýraznění4 5 8 3" xfId="957"/>
    <cellStyle name="20 % – Zvýraznění4 5 8 4" xfId="958"/>
    <cellStyle name="20 % – Zvýraznění4 5 9" xfId="959"/>
    <cellStyle name="20 % – Zvýraznění4 6" xfId="960"/>
    <cellStyle name="20 % – Zvýraznění4 6 10" xfId="961"/>
    <cellStyle name="20 % – Zvýraznění4 6 2" xfId="962"/>
    <cellStyle name="20 % – Zvýraznění4 6 2 2" xfId="963"/>
    <cellStyle name="20 % – Zvýraznění4 6 2 3" xfId="964"/>
    <cellStyle name="20 % – Zvýraznění4 6 2 4" xfId="965"/>
    <cellStyle name="20 % – Zvýraznění4 6 3" xfId="966"/>
    <cellStyle name="20 % – Zvýraznění4 6 3 2" xfId="967"/>
    <cellStyle name="20 % – Zvýraznění4 6 3 3" xfId="968"/>
    <cellStyle name="20 % – Zvýraznění4 6 3 4" xfId="969"/>
    <cellStyle name="20 % – Zvýraznění4 6 4" xfId="970"/>
    <cellStyle name="20 % – Zvýraznění4 6 4 2" xfId="971"/>
    <cellStyle name="20 % – Zvýraznění4 6 4 3" xfId="972"/>
    <cellStyle name="20 % – Zvýraznění4 6 4 4" xfId="973"/>
    <cellStyle name="20 % – Zvýraznění4 6 5" xfId="974"/>
    <cellStyle name="20 % – Zvýraznění4 6 5 2" xfId="975"/>
    <cellStyle name="20 % – Zvýraznění4 6 5 3" xfId="976"/>
    <cellStyle name="20 % – Zvýraznění4 6 5 4" xfId="977"/>
    <cellStyle name="20 % – Zvýraznění4 6 6" xfId="978"/>
    <cellStyle name="20 % – Zvýraznění4 6 6 2" xfId="979"/>
    <cellStyle name="20 % – Zvýraznění4 6 6 3" xfId="980"/>
    <cellStyle name="20 % – Zvýraznění4 6 6 4" xfId="981"/>
    <cellStyle name="20 % – Zvýraznění4 6 7" xfId="982"/>
    <cellStyle name="20 % – Zvýraznění4 6 7 2" xfId="983"/>
    <cellStyle name="20 % – Zvýraznění4 6 7 3" xfId="984"/>
    <cellStyle name="20 % – Zvýraznění4 6 7 4" xfId="985"/>
    <cellStyle name="20 % – Zvýraznění4 6 8" xfId="986"/>
    <cellStyle name="20 % – Zvýraznění4 6 9" xfId="987"/>
    <cellStyle name="20 % – Zvýraznění4 7" xfId="988"/>
    <cellStyle name="20 % – Zvýraznění4 7 2" xfId="989"/>
    <cellStyle name="20 % – Zvýraznění4 7 3" xfId="990"/>
    <cellStyle name="20 % – Zvýraznění4 7 4" xfId="991"/>
    <cellStyle name="20 % – Zvýraznění4 8" xfId="992"/>
    <cellStyle name="20 % – Zvýraznění4 8 2" xfId="993"/>
    <cellStyle name="20 % – Zvýraznění4 8 3" xfId="994"/>
    <cellStyle name="20 % – Zvýraznění4 8 4" xfId="995"/>
    <cellStyle name="20 % – Zvýraznění4 9" xfId="996"/>
    <cellStyle name="20 % – Zvýraznění4 9 2" xfId="997"/>
    <cellStyle name="20 % – Zvýraznění4 9 3" xfId="998"/>
    <cellStyle name="20 % – Zvýraznění4 9 4" xfId="999"/>
    <cellStyle name="20 % – Zvýraznění5 10" xfId="1000"/>
    <cellStyle name="20 % – Zvýraznění5 10 2" xfId="1001"/>
    <cellStyle name="20 % – Zvýraznění5 10 3" xfId="1002"/>
    <cellStyle name="20 % – Zvýraznění5 10 4" xfId="1003"/>
    <cellStyle name="20 % – Zvýraznění5 11" xfId="1004"/>
    <cellStyle name="20 % – Zvýraznění5 11 2" xfId="1005"/>
    <cellStyle name="20 % – Zvýraznění5 11 3" xfId="1006"/>
    <cellStyle name="20 % – Zvýraznění5 11 4" xfId="1007"/>
    <cellStyle name="20 % – Zvýraznění5 12" xfId="1008"/>
    <cellStyle name="20 % – Zvýraznění5 12 2" xfId="1009"/>
    <cellStyle name="20 % – Zvýraznění5 12 3" xfId="1010"/>
    <cellStyle name="20 % – Zvýraznění5 12 4" xfId="1011"/>
    <cellStyle name="20 % – Zvýraznění5 2" xfId="1012"/>
    <cellStyle name="20 % – Zvýraznění5 2 2" xfId="1013"/>
    <cellStyle name="20 % – Zvýraznění5 2 2 2" xfId="1014"/>
    <cellStyle name="20 % – Zvýraznění5 2 2 3" xfId="1015"/>
    <cellStyle name="20 % – Zvýraznění5 2 2 4" xfId="1016"/>
    <cellStyle name="20 % – Zvýraznění5 2 3" xfId="1017"/>
    <cellStyle name="20 % – Zvýraznění5 2 4" xfId="1018"/>
    <cellStyle name="20 % – Zvýraznění5 2 5" xfId="1019"/>
    <cellStyle name="20 % – Zvýraznění5 3" xfId="1020"/>
    <cellStyle name="20 % – Zvýraznění5 3 10" xfId="1021"/>
    <cellStyle name="20 % – Zvýraznění5 3 10 2" xfId="1022"/>
    <cellStyle name="20 % – Zvýraznění5 3 10 3" xfId="1023"/>
    <cellStyle name="20 % – Zvýraznění5 3 10 4" xfId="1024"/>
    <cellStyle name="20 % – Zvýraznění5 3 11" xfId="1025"/>
    <cellStyle name="20 % – Zvýraznění5 3 12" xfId="1026"/>
    <cellStyle name="20 % – Zvýraznění5 3 13" xfId="1027"/>
    <cellStyle name="20 % – Zvýraznění5 3 2" xfId="1028"/>
    <cellStyle name="20 % – Zvýraznění5 3 2 10" xfId="1029"/>
    <cellStyle name="20 % – Zvýraznění5 3 2 11" xfId="1030"/>
    <cellStyle name="20 % – Zvýraznění5 3 2 2" xfId="1031"/>
    <cellStyle name="20 % – Zvýraznění5 3 2 2 2" xfId="1032"/>
    <cellStyle name="20 % – Zvýraznění5 3 2 2 3" xfId="1033"/>
    <cellStyle name="20 % – Zvýraznění5 3 2 2 4" xfId="1034"/>
    <cellStyle name="20 % – Zvýraznění5 3 2 2 5" xfId="1035"/>
    <cellStyle name="20 % – Zvýraznění5 3 2 2 6" xfId="1036"/>
    <cellStyle name="20 % – Zvýraznění5 3 2 2 7" xfId="1037"/>
    <cellStyle name="20 % – Zvýraznění5 3 2 2 8" xfId="1038"/>
    <cellStyle name="20 % – Zvýraznění5 3 2 2 9" xfId="1039"/>
    <cellStyle name="20 % – Zvýraznění5 3 2 3" xfId="1040"/>
    <cellStyle name="20 % – Zvýraznění5 3 2 3 2" xfId="1041"/>
    <cellStyle name="20 % – Zvýraznění5 3 2 3 3" xfId="1042"/>
    <cellStyle name="20 % – Zvýraznění5 3 2 3 4" xfId="1043"/>
    <cellStyle name="20 % – Zvýraznění5 3 2 4" xfId="1044"/>
    <cellStyle name="20 % – Zvýraznění5 3 2 4 2" xfId="1045"/>
    <cellStyle name="20 % – Zvýraznění5 3 2 4 3" xfId="1046"/>
    <cellStyle name="20 % – Zvýraznění5 3 2 4 4" xfId="1047"/>
    <cellStyle name="20 % – Zvýraznění5 3 2 5" xfId="1048"/>
    <cellStyle name="20 % – Zvýraznění5 3 2 5 2" xfId="1049"/>
    <cellStyle name="20 % – Zvýraznění5 3 2 5 3" xfId="1050"/>
    <cellStyle name="20 % – Zvýraznění5 3 2 5 4" xfId="1051"/>
    <cellStyle name="20 % – Zvýraznění5 3 2 6" xfId="1052"/>
    <cellStyle name="20 % – Zvýraznění5 3 2 6 2" xfId="1053"/>
    <cellStyle name="20 % – Zvýraznění5 3 2 6 3" xfId="1054"/>
    <cellStyle name="20 % – Zvýraznění5 3 2 6 4" xfId="1055"/>
    <cellStyle name="20 % – Zvýraznění5 3 2 7" xfId="1056"/>
    <cellStyle name="20 % – Zvýraznění5 3 2 7 2" xfId="1057"/>
    <cellStyle name="20 % – Zvýraznění5 3 2 7 3" xfId="1058"/>
    <cellStyle name="20 % – Zvýraznění5 3 2 7 4" xfId="1059"/>
    <cellStyle name="20 % – Zvýraznění5 3 2 8" xfId="1060"/>
    <cellStyle name="20 % – Zvýraznění5 3 2 8 2" xfId="1061"/>
    <cellStyle name="20 % – Zvýraznění5 3 2 8 3" xfId="1062"/>
    <cellStyle name="20 % – Zvýraznění5 3 2 8 4" xfId="1063"/>
    <cellStyle name="20 % – Zvýraznění5 3 2 9" xfId="1064"/>
    <cellStyle name="20 % – Zvýraznění5 3 3" xfId="1065"/>
    <cellStyle name="20 % – Zvýraznění5 3 3 10" xfId="1066"/>
    <cellStyle name="20 % – Zvýraznění5 3 3 2" xfId="1067"/>
    <cellStyle name="20 % – Zvýraznění5 3 3 2 2" xfId="1068"/>
    <cellStyle name="20 % – Zvýraznění5 3 3 2 3" xfId="1069"/>
    <cellStyle name="20 % – Zvýraznění5 3 3 2 4" xfId="1070"/>
    <cellStyle name="20 % – Zvýraznění5 3 3 3" xfId="1071"/>
    <cellStyle name="20 % – Zvýraznění5 3 3 3 2" xfId="1072"/>
    <cellStyle name="20 % – Zvýraznění5 3 3 3 3" xfId="1073"/>
    <cellStyle name="20 % – Zvýraznění5 3 3 3 4" xfId="1074"/>
    <cellStyle name="20 % – Zvýraznění5 3 3 4" xfId="1075"/>
    <cellStyle name="20 % – Zvýraznění5 3 3 4 2" xfId="1076"/>
    <cellStyle name="20 % – Zvýraznění5 3 3 4 3" xfId="1077"/>
    <cellStyle name="20 % – Zvýraznění5 3 3 4 4" xfId="1078"/>
    <cellStyle name="20 % – Zvýraznění5 3 3 5" xfId="1079"/>
    <cellStyle name="20 % – Zvýraznění5 3 3 5 2" xfId="1080"/>
    <cellStyle name="20 % – Zvýraznění5 3 3 5 3" xfId="1081"/>
    <cellStyle name="20 % – Zvýraznění5 3 3 5 4" xfId="1082"/>
    <cellStyle name="20 % – Zvýraznění5 3 3 6" xfId="1083"/>
    <cellStyle name="20 % – Zvýraznění5 3 3 6 2" xfId="1084"/>
    <cellStyle name="20 % – Zvýraznění5 3 3 6 3" xfId="1085"/>
    <cellStyle name="20 % – Zvýraznění5 3 3 6 4" xfId="1086"/>
    <cellStyle name="20 % – Zvýraznění5 3 3 7" xfId="1087"/>
    <cellStyle name="20 % – Zvýraznění5 3 3 7 2" xfId="1088"/>
    <cellStyle name="20 % – Zvýraznění5 3 3 7 3" xfId="1089"/>
    <cellStyle name="20 % – Zvýraznění5 3 3 7 4" xfId="1090"/>
    <cellStyle name="20 % – Zvýraznění5 3 3 8" xfId="1091"/>
    <cellStyle name="20 % – Zvýraznění5 3 3 9" xfId="1092"/>
    <cellStyle name="20 % – Zvýraznění5 3 4" xfId="1093"/>
    <cellStyle name="20 % – Zvýraznění5 3 4 2" xfId="1094"/>
    <cellStyle name="20 % – Zvýraznění5 3 4 3" xfId="1095"/>
    <cellStyle name="20 % – Zvýraznění5 3 4 4" xfId="1096"/>
    <cellStyle name="20 % – Zvýraznění5 3 5" xfId="1097"/>
    <cellStyle name="20 % – Zvýraznění5 3 5 2" xfId="1098"/>
    <cellStyle name="20 % – Zvýraznění5 3 5 3" xfId="1099"/>
    <cellStyle name="20 % – Zvýraznění5 3 5 4" xfId="1100"/>
    <cellStyle name="20 % – Zvýraznění5 3 6" xfId="1101"/>
    <cellStyle name="20 % – Zvýraznění5 3 6 2" xfId="1102"/>
    <cellStyle name="20 % – Zvýraznění5 3 6 3" xfId="1103"/>
    <cellStyle name="20 % – Zvýraznění5 3 6 4" xfId="1104"/>
    <cellStyle name="20 % – Zvýraznění5 3 7" xfId="1105"/>
    <cellStyle name="20 % – Zvýraznění5 3 7 2" xfId="1106"/>
    <cellStyle name="20 % – Zvýraznění5 3 7 3" xfId="1107"/>
    <cellStyle name="20 % – Zvýraznění5 3 7 4" xfId="1108"/>
    <cellStyle name="20 % – Zvýraznění5 3 8" xfId="1109"/>
    <cellStyle name="20 % – Zvýraznění5 3 8 2" xfId="1110"/>
    <cellStyle name="20 % – Zvýraznění5 3 8 3" xfId="1111"/>
    <cellStyle name="20 % – Zvýraznění5 3 8 4" xfId="1112"/>
    <cellStyle name="20 % – Zvýraznění5 3 9" xfId="1113"/>
    <cellStyle name="20 % – Zvýraznění5 3 9 2" xfId="1114"/>
    <cellStyle name="20 % – Zvýraznění5 3 9 3" xfId="1115"/>
    <cellStyle name="20 % – Zvýraznění5 3 9 4" xfId="1116"/>
    <cellStyle name="20 % – Zvýraznění5 4" xfId="1117"/>
    <cellStyle name="20 % – Zvýraznění5 4 10" xfId="1118"/>
    <cellStyle name="20 % – Zvýraznění5 4 11" xfId="1119"/>
    <cellStyle name="20 % – Zvýraznění5 4 12" xfId="1120"/>
    <cellStyle name="20 % – Zvýraznění5 4 2" xfId="1121"/>
    <cellStyle name="20 % – Zvýraznění5 4 2 10" xfId="1122"/>
    <cellStyle name="20 % – Zvýraznění5 4 2 2" xfId="1123"/>
    <cellStyle name="20 % – Zvýraznění5 4 2 2 2" xfId="1124"/>
    <cellStyle name="20 % – Zvýraznění5 4 2 2 3" xfId="1125"/>
    <cellStyle name="20 % – Zvýraznění5 4 2 2 4" xfId="1126"/>
    <cellStyle name="20 % – Zvýraznění5 4 2 3" xfId="1127"/>
    <cellStyle name="20 % – Zvýraznění5 4 2 3 2" xfId="1128"/>
    <cellStyle name="20 % – Zvýraznění5 4 2 3 3" xfId="1129"/>
    <cellStyle name="20 % – Zvýraznění5 4 2 3 4" xfId="1130"/>
    <cellStyle name="20 % – Zvýraznění5 4 2 4" xfId="1131"/>
    <cellStyle name="20 % – Zvýraznění5 4 2 4 2" xfId="1132"/>
    <cellStyle name="20 % – Zvýraznění5 4 2 4 3" xfId="1133"/>
    <cellStyle name="20 % – Zvýraznění5 4 2 4 4" xfId="1134"/>
    <cellStyle name="20 % – Zvýraznění5 4 2 5" xfId="1135"/>
    <cellStyle name="20 % – Zvýraznění5 4 2 5 2" xfId="1136"/>
    <cellStyle name="20 % – Zvýraznění5 4 2 5 3" xfId="1137"/>
    <cellStyle name="20 % – Zvýraznění5 4 2 5 4" xfId="1138"/>
    <cellStyle name="20 % – Zvýraznění5 4 2 6" xfId="1139"/>
    <cellStyle name="20 % – Zvýraznění5 4 2 6 2" xfId="1140"/>
    <cellStyle name="20 % – Zvýraznění5 4 2 6 3" xfId="1141"/>
    <cellStyle name="20 % – Zvýraznění5 4 2 6 4" xfId="1142"/>
    <cellStyle name="20 % – Zvýraznění5 4 2 7" xfId="1143"/>
    <cellStyle name="20 % – Zvýraznění5 4 2 7 2" xfId="1144"/>
    <cellStyle name="20 % – Zvýraznění5 4 2 7 3" xfId="1145"/>
    <cellStyle name="20 % – Zvýraznění5 4 2 7 4" xfId="1146"/>
    <cellStyle name="20 % – Zvýraznění5 4 2 8" xfId="1147"/>
    <cellStyle name="20 % – Zvýraznění5 4 2 9" xfId="1148"/>
    <cellStyle name="20 % – Zvýraznění5 4 3" xfId="1149"/>
    <cellStyle name="20 % – Zvýraznění5 4 3 2" xfId="1150"/>
    <cellStyle name="20 % – Zvýraznění5 4 3 3" xfId="1151"/>
    <cellStyle name="20 % – Zvýraznění5 4 3 4" xfId="1152"/>
    <cellStyle name="20 % – Zvýraznění5 4 4" xfId="1153"/>
    <cellStyle name="20 % – Zvýraznění5 4 4 2" xfId="1154"/>
    <cellStyle name="20 % – Zvýraznění5 4 4 3" xfId="1155"/>
    <cellStyle name="20 % – Zvýraznění5 4 4 4" xfId="1156"/>
    <cellStyle name="20 % – Zvýraznění5 4 5" xfId="1157"/>
    <cellStyle name="20 % – Zvýraznění5 4 5 2" xfId="1158"/>
    <cellStyle name="20 % – Zvýraznění5 4 5 3" xfId="1159"/>
    <cellStyle name="20 % – Zvýraznění5 4 5 4" xfId="1160"/>
    <cellStyle name="20 % – Zvýraznění5 4 6" xfId="1161"/>
    <cellStyle name="20 % – Zvýraznění5 4 6 2" xfId="1162"/>
    <cellStyle name="20 % – Zvýraznění5 4 6 3" xfId="1163"/>
    <cellStyle name="20 % – Zvýraznění5 4 6 4" xfId="1164"/>
    <cellStyle name="20 % – Zvýraznění5 4 7" xfId="1165"/>
    <cellStyle name="20 % – Zvýraznění5 4 7 2" xfId="1166"/>
    <cellStyle name="20 % – Zvýraznění5 4 7 3" xfId="1167"/>
    <cellStyle name="20 % – Zvýraznění5 4 7 4" xfId="1168"/>
    <cellStyle name="20 % – Zvýraznění5 4 8" xfId="1169"/>
    <cellStyle name="20 % – Zvýraznění5 4 8 2" xfId="1170"/>
    <cellStyle name="20 % – Zvýraznění5 4 8 3" xfId="1171"/>
    <cellStyle name="20 % – Zvýraznění5 4 8 4" xfId="1172"/>
    <cellStyle name="20 % – Zvýraznění5 4 9" xfId="1173"/>
    <cellStyle name="20 % – Zvýraznění5 4 9 2" xfId="1174"/>
    <cellStyle name="20 % – Zvýraznění5 4 9 3" xfId="1175"/>
    <cellStyle name="20 % – Zvýraznění5 4 9 4" xfId="1176"/>
    <cellStyle name="20 % – Zvýraznění5 5" xfId="1177"/>
    <cellStyle name="20 % – Zvýraznění5 5 10" xfId="1178"/>
    <cellStyle name="20 % – Zvýraznění5 5 11" xfId="1179"/>
    <cellStyle name="20 % – Zvýraznění5 5 2" xfId="1180"/>
    <cellStyle name="20 % – Zvýraznění5 5 2 2" xfId="1181"/>
    <cellStyle name="20 % – Zvýraznění5 5 2 3" xfId="1182"/>
    <cellStyle name="20 % – Zvýraznění5 5 2 4" xfId="1183"/>
    <cellStyle name="20 % – Zvýraznění5 5 3" xfId="1184"/>
    <cellStyle name="20 % – Zvýraznění5 5 3 2" xfId="1185"/>
    <cellStyle name="20 % – Zvýraznění5 5 3 3" xfId="1186"/>
    <cellStyle name="20 % – Zvýraznění5 5 3 4" xfId="1187"/>
    <cellStyle name="20 % – Zvýraznění5 5 4" xfId="1188"/>
    <cellStyle name="20 % – Zvýraznění5 5 4 2" xfId="1189"/>
    <cellStyle name="20 % – Zvýraznění5 5 4 3" xfId="1190"/>
    <cellStyle name="20 % – Zvýraznění5 5 4 4" xfId="1191"/>
    <cellStyle name="20 % – Zvýraznění5 5 5" xfId="1192"/>
    <cellStyle name="20 % – Zvýraznění5 5 5 2" xfId="1193"/>
    <cellStyle name="20 % – Zvýraznění5 5 5 3" xfId="1194"/>
    <cellStyle name="20 % – Zvýraznění5 5 5 4" xfId="1195"/>
    <cellStyle name="20 % – Zvýraznění5 5 6" xfId="1196"/>
    <cellStyle name="20 % – Zvýraznění5 5 6 2" xfId="1197"/>
    <cellStyle name="20 % – Zvýraznění5 5 6 3" xfId="1198"/>
    <cellStyle name="20 % – Zvýraznění5 5 6 4" xfId="1199"/>
    <cellStyle name="20 % – Zvýraznění5 5 7" xfId="1200"/>
    <cellStyle name="20 % – Zvýraznění5 5 7 2" xfId="1201"/>
    <cellStyle name="20 % – Zvýraznění5 5 7 3" xfId="1202"/>
    <cellStyle name="20 % – Zvýraznění5 5 7 4" xfId="1203"/>
    <cellStyle name="20 % – Zvýraznění5 5 8" xfId="1204"/>
    <cellStyle name="20 % – Zvýraznění5 5 8 2" xfId="1205"/>
    <cellStyle name="20 % – Zvýraznění5 5 8 3" xfId="1206"/>
    <cellStyle name="20 % – Zvýraznění5 5 8 4" xfId="1207"/>
    <cellStyle name="20 % – Zvýraznění5 5 9" xfId="1208"/>
    <cellStyle name="20 % – Zvýraznění5 6" xfId="1209"/>
    <cellStyle name="20 % – Zvýraznění5 6 10" xfId="1210"/>
    <cellStyle name="20 % – Zvýraznění5 6 2" xfId="1211"/>
    <cellStyle name="20 % – Zvýraznění5 6 2 2" xfId="1212"/>
    <cellStyle name="20 % – Zvýraznění5 6 2 3" xfId="1213"/>
    <cellStyle name="20 % – Zvýraznění5 6 2 4" xfId="1214"/>
    <cellStyle name="20 % – Zvýraznění5 6 3" xfId="1215"/>
    <cellStyle name="20 % – Zvýraznění5 6 3 2" xfId="1216"/>
    <cellStyle name="20 % – Zvýraznění5 6 3 3" xfId="1217"/>
    <cellStyle name="20 % – Zvýraznění5 6 3 4" xfId="1218"/>
    <cellStyle name="20 % – Zvýraznění5 6 4" xfId="1219"/>
    <cellStyle name="20 % – Zvýraznění5 6 4 2" xfId="1220"/>
    <cellStyle name="20 % – Zvýraznění5 6 4 3" xfId="1221"/>
    <cellStyle name="20 % – Zvýraznění5 6 4 4" xfId="1222"/>
    <cellStyle name="20 % – Zvýraznění5 6 5" xfId="1223"/>
    <cellStyle name="20 % – Zvýraznění5 6 5 2" xfId="1224"/>
    <cellStyle name="20 % – Zvýraznění5 6 5 3" xfId="1225"/>
    <cellStyle name="20 % – Zvýraznění5 6 5 4" xfId="1226"/>
    <cellStyle name="20 % – Zvýraznění5 6 6" xfId="1227"/>
    <cellStyle name="20 % – Zvýraznění5 6 6 2" xfId="1228"/>
    <cellStyle name="20 % – Zvýraznění5 6 6 3" xfId="1229"/>
    <cellStyle name="20 % – Zvýraznění5 6 6 4" xfId="1230"/>
    <cellStyle name="20 % – Zvýraznění5 6 7" xfId="1231"/>
    <cellStyle name="20 % – Zvýraznění5 6 7 2" xfId="1232"/>
    <cellStyle name="20 % – Zvýraznění5 6 7 3" xfId="1233"/>
    <cellStyle name="20 % – Zvýraznění5 6 7 4" xfId="1234"/>
    <cellStyle name="20 % – Zvýraznění5 6 8" xfId="1235"/>
    <cellStyle name="20 % – Zvýraznění5 6 9" xfId="1236"/>
    <cellStyle name="20 % – Zvýraznění5 7" xfId="1237"/>
    <cellStyle name="20 % – Zvýraznění5 7 2" xfId="1238"/>
    <cellStyle name="20 % – Zvýraznění5 7 3" xfId="1239"/>
    <cellStyle name="20 % – Zvýraznění5 7 4" xfId="1240"/>
    <cellStyle name="20 % – Zvýraznění5 8" xfId="1241"/>
    <cellStyle name="20 % – Zvýraznění5 8 2" xfId="1242"/>
    <cellStyle name="20 % – Zvýraznění5 8 3" xfId="1243"/>
    <cellStyle name="20 % – Zvýraznění5 8 4" xfId="1244"/>
    <cellStyle name="20 % – Zvýraznění5 9" xfId="1245"/>
    <cellStyle name="20 % – Zvýraznění5 9 2" xfId="1246"/>
    <cellStyle name="20 % – Zvýraznění5 9 3" xfId="1247"/>
    <cellStyle name="20 % – Zvýraznění5 9 4" xfId="1248"/>
    <cellStyle name="20 % – Zvýraznění6 10" xfId="1249"/>
    <cellStyle name="20 % – Zvýraznění6 10 2" xfId="1250"/>
    <cellStyle name="20 % – Zvýraznění6 10 3" xfId="1251"/>
    <cellStyle name="20 % – Zvýraznění6 10 4" xfId="1252"/>
    <cellStyle name="20 % – Zvýraznění6 11" xfId="1253"/>
    <cellStyle name="20 % – Zvýraznění6 11 2" xfId="1254"/>
    <cellStyle name="20 % – Zvýraznění6 11 3" xfId="1255"/>
    <cellStyle name="20 % – Zvýraznění6 11 4" xfId="1256"/>
    <cellStyle name="20 % – Zvýraznění6 12" xfId="1257"/>
    <cellStyle name="20 % – Zvýraznění6 12 2" xfId="1258"/>
    <cellStyle name="20 % – Zvýraznění6 12 3" xfId="1259"/>
    <cellStyle name="20 % – Zvýraznění6 12 4" xfId="1260"/>
    <cellStyle name="20 % – Zvýraznění6 2" xfId="1261"/>
    <cellStyle name="20 % – Zvýraznění6 2 2" xfId="1262"/>
    <cellStyle name="20 % – Zvýraznění6 2 2 2" xfId="1263"/>
    <cellStyle name="20 % – Zvýraznění6 2 2 3" xfId="1264"/>
    <cellStyle name="20 % – Zvýraznění6 2 2 4" xfId="1265"/>
    <cellStyle name="20 % – Zvýraznění6 2 3" xfId="1266"/>
    <cellStyle name="20 % – Zvýraznění6 2 4" xfId="1267"/>
    <cellStyle name="20 % – Zvýraznění6 2 5" xfId="1268"/>
    <cellStyle name="20 % – Zvýraznění6 3" xfId="1269"/>
    <cellStyle name="20 % – Zvýraznění6 3 10" xfId="1270"/>
    <cellStyle name="20 % – Zvýraznění6 3 10 2" xfId="1271"/>
    <cellStyle name="20 % – Zvýraznění6 3 10 3" xfId="1272"/>
    <cellStyle name="20 % – Zvýraznění6 3 10 4" xfId="1273"/>
    <cellStyle name="20 % – Zvýraznění6 3 11" xfId="1274"/>
    <cellStyle name="20 % – Zvýraznění6 3 12" xfId="1275"/>
    <cellStyle name="20 % – Zvýraznění6 3 13" xfId="1276"/>
    <cellStyle name="20 % – Zvýraznění6 3 2" xfId="1277"/>
    <cellStyle name="20 % – Zvýraznění6 3 2 10" xfId="1278"/>
    <cellStyle name="20 % – Zvýraznění6 3 2 11" xfId="1279"/>
    <cellStyle name="20 % – Zvýraznění6 3 2 2" xfId="1280"/>
    <cellStyle name="20 % – Zvýraznění6 3 2 2 2" xfId="1281"/>
    <cellStyle name="20 % – Zvýraznění6 3 2 2 3" xfId="1282"/>
    <cellStyle name="20 % – Zvýraznění6 3 2 2 4" xfId="1283"/>
    <cellStyle name="20 % – Zvýraznění6 3 2 2 5" xfId="1284"/>
    <cellStyle name="20 % – Zvýraznění6 3 2 2 6" xfId="1285"/>
    <cellStyle name="20 % – Zvýraznění6 3 2 2 7" xfId="1286"/>
    <cellStyle name="20 % – Zvýraznění6 3 2 2 8" xfId="1287"/>
    <cellStyle name="20 % – Zvýraznění6 3 2 2 9" xfId="1288"/>
    <cellStyle name="20 % – Zvýraznění6 3 2 3" xfId="1289"/>
    <cellStyle name="20 % – Zvýraznění6 3 2 3 2" xfId="1290"/>
    <cellStyle name="20 % – Zvýraznění6 3 2 3 3" xfId="1291"/>
    <cellStyle name="20 % – Zvýraznění6 3 2 3 4" xfId="1292"/>
    <cellStyle name="20 % – Zvýraznění6 3 2 4" xfId="1293"/>
    <cellStyle name="20 % – Zvýraznění6 3 2 4 2" xfId="1294"/>
    <cellStyle name="20 % – Zvýraznění6 3 2 4 3" xfId="1295"/>
    <cellStyle name="20 % – Zvýraznění6 3 2 4 4" xfId="1296"/>
    <cellStyle name="20 % – Zvýraznění6 3 2 5" xfId="1297"/>
    <cellStyle name="20 % – Zvýraznění6 3 2 5 2" xfId="1298"/>
    <cellStyle name="20 % – Zvýraznění6 3 2 5 3" xfId="1299"/>
    <cellStyle name="20 % – Zvýraznění6 3 2 5 4" xfId="1300"/>
    <cellStyle name="20 % – Zvýraznění6 3 2 6" xfId="1301"/>
    <cellStyle name="20 % – Zvýraznění6 3 2 6 2" xfId="1302"/>
    <cellStyle name="20 % – Zvýraznění6 3 2 6 3" xfId="1303"/>
    <cellStyle name="20 % – Zvýraznění6 3 2 6 4" xfId="1304"/>
    <cellStyle name="20 % – Zvýraznění6 3 2 7" xfId="1305"/>
    <cellStyle name="20 % – Zvýraznění6 3 2 7 2" xfId="1306"/>
    <cellStyle name="20 % – Zvýraznění6 3 2 7 3" xfId="1307"/>
    <cellStyle name="20 % – Zvýraznění6 3 2 7 4" xfId="1308"/>
    <cellStyle name="20 % – Zvýraznění6 3 2 8" xfId="1309"/>
    <cellStyle name="20 % – Zvýraznění6 3 2 8 2" xfId="1310"/>
    <cellStyle name="20 % – Zvýraznění6 3 2 8 3" xfId="1311"/>
    <cellStyle name="20 % – Zvýraznění6 3 2 8 4" xfId="1312"/>
    <cellStyle name="20 % – Zvýraznění6 3 2 9" xfId="1313"/>
    <cellStyle name="20 % – Zvýraznění6 3 3" xfId="1314"/>
    <cellStyle name="20 % – Zvýraznění6 3 3 10" xfId="1315"/>
    <cellStyle name="20 % – Zvýraznění6 3 3 2" xfId="1316"/>
    <cellStyle name="20 % – Zvýraznění6 3 3 2 2" xfId="1317"/>
    <cellStyle name="20 % – Zvýraznění6 3 3 2 3" xfId="1318"/>
    <cellStyle name="20 % – Zvýraznění6 3 3 2 4" xfId="1319"/>
    <cellStyle name="20 % – Zvýraznění6 3 3 3" xfId="1320"/>
    <cellStyle name="20 % – Zvýraznění6 3 3 3 2" xfId="1321"/>
    <cellStyle name="20 % – Zvýraznění6 3 3 3 3" xfId="1322"/>
    <cellStyle name="20 % – Zvýraznění6 3 3 3 4" xfId="1323"/>
    <cellStyle name="20 % – Zvýraznění6 3 3 4" xfId="1324"/>
    <cellStyle name="20 % – Zvýraznění6 3 3 4 2" xfId="1325"/>
    <cellStyle name="20 % – Zvýraznění6 3 3 4 3" xfId="1326"/>
    <cellStyle name="20 % – Zvýraznění6 3 3 4 4" xfId="1327"/>
    <cellStyle name="20 % – Zvýraznění6 3 3 5" xfId="1328"/>
    <cellStyle name="20 % – Zvýraznění6 3 3 5 2" xfId="1329"/>
    <cellStyle name="20 % – Zvýraznění6 3 3 5 3" xfId="1330"/>
    <cellStyle name="20 % – Zvýraznění6 3 3 5 4" xfId="1331"/>
    <cellStyle name="20 % – Zvýraznění6 3 3 6" xfId="1332"/>
    <cellStyle name="20 % – Zvýraznění6 3 3 6 2" xfId="1333"/>
    <cellStyle name="20 % – Zvýraznění6 3 3 6 3" xfId="1334"/>
    <cellStyle name="20 % – Zvýraznění6 3 3 6 4" xfId="1335"/>
    <cellStyle name="20 % – Zvýraznění6 3 3 7" xfId="1336"/>
    <cellStyle name="20 % – Zvýraznění6 3 3 7 2" xfId="1337"/>
    <cellStyle name="20 % – Zvýraznění6 3 3 7 3" xfId="1338"/>
    <cellStyle name="20 % – Zvýraznění6 3 3 7 4" xfId="1339"/>
    <cellStyle name="20 % – Zvýraznění6 3 3 8" xfId="1340"/>
    <cellStyle name="20 % – Zvýraznění6 3 3 9" xfId="1341"/>
    <cellStyle name="20 % – Zvýraznění6 3 4" xfId="1342"/>
    <cellStyle name="20 % – Zvýraznění6 3 4 2" xfId="1343"/>
    <cellStyle name="20 % – Zvýraznění6 3 4 3" xfId="1344"/>
    <cellStyle name="20 % – Zvýraznění6 3 4 4" xfId="1345"/>
    <cellStyle name="20 % – Zvýraznění6 3 5" xfId="1346"/>
    <cellStyle name="20 % – Zvýraznění6 3 5 2" xfId="1347"/>
    <cellStyle name="20 % – Zvýraznění6 3 5 3" xfId="1348"/>
    <cellStyle name="20 % – Zvýraznění6 3 5 4" xfId="1349"/>
    <cellStyle name="20 % – Zvýraznění6 3 6" xfId="1350"/>
    <cellStyle name="20 % – Zvýraznění6 3 6 2" xfId="1351"/>
    <cellStyle name="20 % – Zvýraznění6 3 6 3" xfId="1352"/>
    <cellStyle name="20 % – Zvýraznění6 3 6 4" xfId="1353"/>
    <cellStyle name="20 % – Zvýraznění6 3 7" xfId="1354"/>
    <cellStyle name="20 % – Zvýraznění6 3 7 2" xfId="1355"/>
    <cellStyle name="20 % – Zvýraznění6 3 7 3" xfId="1356"/>
    <cellStyle name="20 % – Zvýraznění6 3 7 4" xfId="1357"/>
    <cellStyle name="20 % – Zvýraznění6 3 8" xfId="1358"/>
    <cellStyle name="20 % – Zvýraznění6 3 8 2" xfId="1359"/>
    <cellStyle name="20 % – Zvýraznění6 3 8 3" xfId="1360"/>
    <cellStyle name="20 % – Zvýraznění6 3 8 4" xfId="1361"/>
    <cellStyle name="20 % – Zvýraznění6 3 9" xfId="1362"/>
    <cellStyle name="20 % – Zvýraznění6 3 9 2" xfId="1363"/>
    <cellStyle name="20 % – Zvýraznění6 3 9 3" xfId="1364"/>
    <cellStyle name="20 % – Zvýraznění6 3 9 4" xfId="1365"/>
    <cellStyle name="20 % – Zvýraznění6 4" xfId="1366"/>
    <cellStyle name="20 % – Zvýraznění6 4 10" xfId="1367"/>
    <cellStyle name="20 % – Zvýraznění6 4 11" xfId="1368"/>
    <cellStyle name="20 % – Zvýraznění6 4 12" xfId="1369"/>
    <cellStyle name="20 % – Zvýraznění6 4 2" xfId="1370"/>
    <cellStyle name="20 % – Zvýraznění6 4 2 10" xfId="1371"/>
    <cellStyle name="20 % – Zvýraznění6 4 2 2" xfId="1372"/>
    <cellStyle name="20 % – Zvýraznění6 4 2 2 2" xfId="1373"/>
    <cellStyle name="20 % – Zvýraznění6 4 2 2 3" xfId="1374"/>
    <cellStyle name="20 % – Zvýraznění6 4 2 2 4" xfId="1375"/>
    <cellStyle name="20 % – Zvýraznění6 4 2 3" xfId="1376"/>
    <cellStyle name="20 % – Zvýraznění6 4 2 3 2" xfId="1377"/>
    <cellStyle name="20 % – Zvýraznění6 4 2 3 3" xfId="1378"/>
    <cellStyle name="20 % – Zvýraznění6 4 2 3 4" xfId="1379"/>
    <cellStyle name="20 % – Zvýraznění6 4 2 4" xfId="1380"/>
    <cellStyle name="20 % – Zvýraznění6 4 2 4 2" xfId="1381"/>
    <cellStyle name="20 % – Zvýraznění6 4 2 4 3" xfId="1382"/>
    <cellStyle name="20 % – Zvýraznění6 4 2 4 4" xfId="1383"/>
    <cellStyle name="20 % – Zvýraznění6 4 2 5" xfId="1384"/>
    <cellStyle name="20 % – Zvýraznění6 4 2 5 2" xfId="1385"/>
    <cellStyle name="20 % – Zvýraznění6 4 2 5 3" xfId="1386"/>
    <cellStyle name="20 % – Zvýraznění6 4 2 5 4" xfId="1387"/>
    <cellStyle name="20 % – Zvýraznění6 4 2 6" xfId="1388"/>
    <cellStyle name="20 % – Zvýraznění6 4 2 6 2" xfId="1389"/>
    <cellStyle name="20 % – Zvýraznění6 4 2 6 3" xfId="1390"/>
    <cellStyle name="20 % – Zvýraznění6 4 2 6 4" xfId="1391"/>
    <cellStyle name="20 % – Zvýraznění6 4 2 7" xfId="1392"/>
    <cellStyle name="20 % – Zvýraznění6 4 2 7 2" xfId="1393"/>
    <cellStyle name="20 % – Zvýraznění6 4 2 7 3" xfId="1394"/>
    <cellStyle name="20 % – Zvýraznění6 4 2 7 4" xfId="1395"/>
    <cellStyle name="20 % – Zvýraznění6 4 2 8" xfId="1396"/>
    <cellStyle name="20 % – Zvýraznění6 4 2 9" xfId="1397"/>
    <cellStyle name="20 % – Zvýraznění6 4 3" xfId="1398"/>
    <cellStyle name="20 % – Zvýraznění6 4 3 2" xfId="1399"/>
    <cellStyle name="20 % – Zvýraznění6 4 3 3" xfId="1400"/>
    <cellStyle name="20 % – Zvýraznění6 4 3 4" xfId="1401"/>
    <cellStyle name="20 % – Zvýraznění6 4 4" xfId="1402"/>
    <cellStyle name="20 % – Zvýraznění6 4 4 2" xfId="1403"/>
    <cellStyle name="20 % – Zvýraznění6 4 4 3" xfId="1404"/>
    <cellStyle name="20 % – Zvýraznění6 4 4 4" xfId="1405"/>
    <cellStyle name="20 % – Zvýraznění6 4 5" xfId="1406"/>
    <cellStyle name="20 % – Zvýraznění6 4 5 2" xfId="1407"/>
    <cellStyle name="20 % – Zvýraznění6 4 5 3" xfId="1408"/>
    <cellStyle name="20 % – Zvýraznění6 4 5 4" xfId="1409"/>
    <cellStyle name="20 % – Zvýraznění6 4 6" xfId="1410"/>
    <cellStyle name="20 % – Zvýraznění6 4 6 2" xfId="1411"/>
    <cellStyle name="20 % – Zvýraznění6 4 6 3" xfId="1412"/>
    <cellStyle name="20 % – Zvýraznění6 4 6 4" xfId="1413"/>
    <cellStyle name="20 % – Zvýraznění6 4 7" xfId="1414"/>
    <cellStyle name="20 % – Zvýraznění6 4 7 2" xfId="1415"/>
    <cellStyle name="20 % – Zvýraznění6 4 7 3" xfId="1416"/>
    <cellStyle name="20 % – Zvýraznění6 4 7 4" xfId="1417"/>
    <cellStyle name="20 % – Zvýraznění6 4 8" xfId="1418"/>
    <cellStyle name="20 % – Zvýraznění6 4 8 2" xfId="1419"/>
    <cellStyle name="20 % – Zvýraznění6 4 8 3" xfId="1420"/>
    <cellStyle name="20 % – Zvýraznění6 4 8 4" xfId="1421"/>
    <cellStyle name="20 % – Zvýraznění6 4 9" xfId="1422"/>
    <cellStyle name="20 % – Zvýraznění6 4 9 2" xfId="1423"/>
    <cellStyle name="20 % – Zvýraznění6 4 9 3" xfId="1424"/>
    <cellStyle name="20 % – Zvýraznění6 4 9 4" xfId="1425"/>
    <cellStyle name="20 % – Zvýraznění6 5" xfId="1426"/>
    <cellStyle name="20 % – Zvýraznění6 5 10" xfId="1427"/>
    <cellStyle name="20 % – Zvýraznění6 5 11" xfId="1428"/>
    <cellStyle name="20 % – Zvýraznění6 5 2" xfId="1429"/>
    <cellStyle name="20 % – Zvýraznění6 5 2 2" xfId="1430"/>
    <cellStyle name="20 % – Zvýraznění6 5 2 3" xfId="1431"/>
    <cellStyle name="20 % – Zvýraznění6 5 2 4" xfId="1432"/>
    <cellStyle name="20 % – Zvýraznění6 5 3" xfId="1433"/>
    <cellStyle name="20 % – Zvýraznění6 5 3 2" xfId="1434"/>
    <cellStyle name="20 % – Zvýraznění6 5 3 3" xfId="1435"/>
    <cellStyle name="20 % – Zvýraznění6 5 3 4" xfId="1436"/>
    <cellStyle name="20 % – Zvýraznění6 5 4" xfId="1437"/>
    <cellStyle name="20 % – Zvýraznění6 5 4 2" xfId="1438"/>
    <cellStyle name="20 % – Zvýraznění6 5 4 3" xfId="1439"/>
    <cellStyle name="20 % – Zvýraznění6 5 4 4" xfId="1440"/>
    <cellStyle name="20 % – Zvýraznění6 5 5" xfId="1441"/>
    <cellStyle name="20 % – Zvýraznění6 5 5 2" xfId="1442"/>
    <cellStyle name="20 % – Zvýraznění6 5 5 3" xfId="1443"/>
    <cellStyle name="20 % – Zvýraznění6 5 5 4" xfId="1444"/>
    <cellStyle name="20 % – Zvýraznění6 5 6" xfId="1445"/>
    <cellStyle name="20 % – Zvýraznění6 5 6 2" xfId="1446"/>
    <cellStyle name="20 % – Zvýraznění6 5 6 3" xfId="1447"/>
    <cellStyle name="20 % – Zvýraznění6 5 6 4" xfId="1448"/>
    <cellStyle name="20 % – Zvýraznění6 5 7" xfId="1449"/>
    <cellStyle name="20 % – Zvýraznění6 5 7 2" xfId="1450"/>
    <cellStyle name="20 % – Zvýraznění6 5 7 3" xfId="1451"/>
    <cellStyle name="20 % – Zvýraznění6 5 7 4" xfId="1452"/>
    <cellStyle name="20 % – Zvýraznění6 5 8" xfId="1453"/>
    <cellStyle name="20 % – Zvýraznění6 5 8 2" xfId="1454"/>
    <cellStyle name="20 % – Zvýraznění6 5 8 3" xfId="1455"/>
    <cellStyle name="20 % – Zvýraznění6 5 8 4" xfId="1456"/>
    <cellStyle name="20 % – Zvýraznění6 5 9" xfId="1457"/>
    <cellStyle name="20 % – Zvýraznění6 6" xfId="1458"/>
    <cellStyle name="20 % – Zvýraznění6 6 10" xfId="1459"/>
    <cellStyle name="20 % – Zvýraznění6 6 2" xfId="1460"/>
    <cellStyle name="20 % – Zvýraznění6 6 2 2" xfId="1461"/>
    <cellStyle name="20 % – Zvýraznění6 6 2 3" xfId="1462"/>
    <cellStyle name="20 % – Zvýraznění6 6 2 4" xfId="1463"/>
    <cellStyle name="20 % – Zvýraznění6 6 3" xfId="1464"/>
    <cellStyle name="20 % – Zvýraznění6 6 3 2" xfId="1465"/>
    <cellStyle name="20 % – Zvýraznění6 6 3 3" xfId="1466"/>
    <cellStyle name="20 % – Zvýraznění6 6 3 4" xfId="1467"/>
    <cellStyle name="20 % – Zvýraznění6 6 4" xfId="1468"/>
    <cellStyle name="20 % – Zvýraznění6 6 4 2" xfId="1469"/>
    <cellStyle name="20 % – Zvýraznění6 6 4 3" xfId="1470"/>
    <cellStyle name="20 % – Zvýraznění6 6 4 4" xfId="1471"/>
    <cellStyle name="20 % – Zvýraznění6 6 5" xfId="1472"/>
    <cellStyle name="20 % – Zvýraznění6 6 5 2" xfId="1473"/>
    <cellStyle name="20 % – Zvýraznění6 6 5 3" xfId="1474"/>
    <cellStyle name="20 % – Zvýraznění6 6 5 4" xfId="1475"/>
    <cellStyle name="20 % – Zvýraznění6 6 6" xfId="1476"/>
    <cellStyle name="20 % – Zvýraznění6 6 6 2" xfId="1477"/>
    <cellStyle name="20 % – Zvýraznění6 6 6 3" xfId="1478"/>
    <cellStyle name="20 % – Zvýraznění6 6 6 4" xfId="1479"/>
    <cellStyle name="20 % – Zvýraznění6 6 7" xfId="1480"/>
    <cellStyle name="20 % – Zvýraznění6 6 7 2" xfId="1481"/>
    <cellStyle name="20 % – Zvýraznění6 6 7 3" xfId="1482"/>
    <cellStyle name="20 % – Zvýraznění6 6 7 4" xfId="1483"/>
    <cellStyle name="20 % – Zvýraznění6 6 8" xfId="1484"/>
    <cellStyle name="20 % – Zvýraznění6 6 9" xfId="1485"/>
    <cellStyle name="20 % – Zvýraznění6 7" xfId="1486"/>
    <cellStyle name="20 % – Zvýraznění6 7 2" xfId="1487"/>
    <cellStyle name="20 % – Zvýraznění6 7 3" xfId="1488"/>
    <cellStyle name="20 % – Zvýraznění6 7 4" xfId="1489"/>
    <cellStyle name="20 % – Zvýraznění6 8" xfId="1490"/>
    <cellStyle name="20 % – Zvýraznění6 8 2" xfId="1491"/>
    <cellStyle name="20 % – Zvýraznění6 8 3" xfId="1492"/>
    <cellStyle name="20 % – Zvýraznění6 8 4" xfId="1493"/>
    <cellStyle name="20 % – Zvýraznění6 9" xfId="1494"/>
    <cellStyle name="20 % – Zvýraznění6 9 2" xfId="1495"/>
    <cellStyle name="20 % – Zvýraznění6 9 3" xfId="1496"/>
    <cellStyle name="20 % – Zvýraznění6 9 4" xfId="1497"/>
    <cellStyle name="40 % – Zvýraznění1 10" xfId="1498"/>
    <cellStyle name="40 % – Zvýraznění1 10 2" xfId="1499"/>
    <cellStyle name="40 % – Zvýraznění1 10 3" xfId="1500"/>
    <cellStyle name="40 % – Zvýraznění1 10 4" xfId="1501"/>
    <cellStyle name="40 % – Zvýraznění1 11" xfId="1502"/>
    <cellStyle name="40 % – Zvýraznění1 11 2" xfId="1503"/>
    <cellStyle name="40 % – Zvýraznění1 11 3" xfId="1504"/>
    <cellStyle name="40 % – Zvýraznění1 11 4" xfId="1505"/>
    <cellStyle name="40 % – Zvýraznění1 12" xfId="1506"/>
    <cellStyle name="40 % – Zvýraznění1 12 2" xfId="1507"/>
    <cellStyle name="40 % – Zvýraznění1 12 3" xfId="1508"/>
    <cellStyle name="40 % – Zvýraznění1 12 4" xfId="1509"/>
    <cellStyle name="40 % – Zvýraznění1 2" xfId="1510"/>
    <cellStyle name="40 % – Zvýraznění1 2 2" xfId="1511"/>
    <cellStyle name="40 % – Zvýraznění1 2 2 2" xfId="1512"/>
    <cellStyle name="40 % – Zvýraznění1 2 2 3" xfId="1513"/>
    <cellStyle name="40 % – Zvýraznění1 2 2 4" xfId="1514"/>
    <cellStyle name="40 % – Zvýraznění1 2 3" xfId="1515"/>
    <cellStyle name="40 % – Zvýraznění1 2 4" xfId="1516"/>
    <cellStyle name="40 % – Zvýraznění1 2 5" xfId="1517"/>
    <cellStyle name="40 % – Zvýraznění1 3" xfId="1518"/>
    <cellStyle name="40 % – Zvýraznění1 3 10" xfId="1519"/>
    <cellStyle name="40 % – Zvýraznění1 3 10 2" xfId="1520"/>
    <cellStyle name="40 % – Zvýraznění1 3 10 3" xfId="1521"/>
    <cellStyle name="40 % – Zvýraznění1 3 10 4" xfId="1522"/>
    <cellStyle name="40 % – Zvýraznění1 3 11" xfId="1523"/>
    <cellStyle name="40 % – Zvýraznění1 3 12" xfId="1524"/>
    <cellStyle name="40 % – Zvýraznění1 3 13" xfId="1525"/>
    <cellStyle name="40 % – Zvýraznění1 3 2" xfId="1526"/>
    <cellStyle name="40 % – Zvýraznění1 3 2 10" xfId="1527"/>
    <cellStyle name="40 % – Zvýraznění1 3 2 11" xfId="1528"/>
    <cellStyle name="40 % – Zvýraznění1 3 2 2" xfId="1529"/>
    <cellStyle name="40 % – Zvýraznění1 3 2 2 2" xfId="1530"/>
    <cellStyle name="40 % – Zvýraznění1 3 2 2 3" xfId="1531"/>
    <cellStyle name="40 % – Zvýraznění1 3 2 2 4" xfId="1532"/>
    <cellStyle name="40 % – Zvýraznění1 3 2 2 5" xfId="1533"/>
    <cellStyle name="40 % – Zvýraznění1 3 2 2 6" xfId="1534"/>
    <cellStyle name="40 % – Zvýraznění1 3 2 2 7" xfId="1535"/>
    <cellStyle name="40 % – Zvýraznění1 3 2 2 8" xfId="1536"/>
    <cellStyle name="40 % – Zvýraznění1 3 2 2 9" xfId="1537"/>
    <cellStyle name="40 % – Zvýraznění1 3 2 3" xfId="1538"/>
    <cellStyle name="40 % – Zvýraznění1 3 2 3 2" xfId="1539"/>
    <cellStyle name="40 % – Zvýraznění1 3 2 3 3" xfId="1540"/>
    <cellStyle name="40 % – Zvýraznění1 3 2 3 4" xfId="1541"/>
    <cellStyle name="40 % – Zvýraznění1 3 2 4" xfId="1542"/>
    <cellStyle name="40 % – Zvýraznění1 3 2 4 2" xfId="1543"/>
    <cellStyle name="40 % – Zvýraznění1 3 2 4 3" xfId="1544"/>
    <cellStyle name="40 % – Zvýraznění1 3 2 4 4" xfId="1545"/>
    <cellStyle name="40 % – Zvýraznění1 3 2 5" xfId="1546"/>
    <cellStyle name="40 % – Zvýraznění1 3 2 5 2" xfId="1547"/>
    <cellStyle name="40 % – Zvýraznění1 3 2 5 3" xfId="1548"/>
    <cellStyle name="40 % – Zvýraznění1 3 2 5 4" xfId="1549"/>
    <cellStyle name="40 % – Zvýraznění1 3 2 6" xfId="1550"/>
    <cellStyle name="40 % – Zvýraznění1 3 2 6 2" xfId="1551"/>
    <cellStyle name="40 % – Zvýraznění1 3 2 6 3" xfId="1552"/>
    <cellStyle name="40 % – Zvýraznění1 3 2 6 4" xfId="1553"/>
    <cellStyle name="40 % – Zvýraznění1 3 2 7" xfId="1554"/>
    <cellStyle name="40 % – Zvýraznění1 3 2 7 2" xfId="1555"/>
    <cellStyle name="40 % – Zvýraznění1 3 2 7 3" xfId="1556"/>
    <cellStyle name="40 % – Zvýraznění1 3 2 7 4" xfId="1557"/>
    <cellStyle name="40 % – Zvýraznění1 3 2 8" xfId="1558"/>
    <cellStyle name="40 % – Zvýraznění1 3 2 8 2" xfId="1559"/>
    <cellStyle name="40 % – Zvýraznění1 3 2 8 3" xfId="1560"/>
    <cellStyle name="40 % – Zvýraznění1 3 2 8 4" xfId="1561"/>
    <cellStyle name="40 % – Zvýraznění1 3 2 9" xfId="1562"/>
    <cellStyle name="40 % – Zvýraznění1 3 3" xfId="1563"/>
    <cellStyle name="40 % – Zvýraznění1 3 3 10" xfId="1564"/>
    <cellStyle name="40 % – Zvýraznění1 3 3 2" xfId="1565"/>
    <cellStyle name="40 % – Zvýraznění1 3 3 2 2" xfId="1566"/>
    <cellStyle name="40 % – Zvýraznění1 3 3 2 3" xfId="1567"/>
    <cellStyle name="40 % – Zvýraznění1 3 3 2 4" xfId="1568"/>
    <cellStyle name="40 % – Zvýraznění1 3 3 3" xfId="1569"/>
    <cellStyle name="40 % – Zvýraznění1 3 3 3 2" xfId="1570"/>
    <cellStyle name="40 % – Zvýraznění1 3 3 3 3" xfId="1571"/>
    <cellStyle name="40 % – Zvýraznění1 3 3 3 4" xfId="1572"/>
    <cellStyle name="40 % – Zvýraznění1 3 3 4" xfId="1573"/>
    <cellStyle name="40 % – Zvýraznění1 3 3 4 2" xfId="1574"/>
    <cellStyle name="40 % – Zvýraznění1 3 3 4 3" xfId="1575"/>
    <cellStyle name="40 % – Zvýraznění1 3 3 4 4" xfId="1576"/>
    <cellStyle name="40 % – Zvýraznění1 3 3 5" xfId="1577"/>
    <cellStyle name="40 % – Zvýraznění1 3 3 5 2" xfId="1578"/>
    <cellStyle name="40 % – Zvýraznění1 3 3 5 3" xfId="1579"/>
    <cellStyle name="40 % – Zvýraznění1 3 3 5 4" xfId="1580"/>
    <cellStyle name="40 % – Zvýraznění1 3 3 6" xfId="1581"/>
    <cellStyle name="40 % – Zvýraznění1 3 3 6 2" xfId="1582"/>
    <cellStyle name="40 % – Zvýraznění1 3 3 6 3" xfId="1583"/>
    <cellStyle name="40 % – Zvýraznění1 3 3 6 4" xfId="1584"/>
    <cellStyle name="40 % – Zvýraznění1 3 3 7" xfId="1585"/>
    <cellStyle name="40 % – Zvýraznění1 3 3 7 2" xfId="1586"/>
    <cellStyle name="40 % – Zvýraznění1 3 3 7 3" xfId="1587"/>
    <cellStyle name="40 % – Zvýraznění1 3 3 7 4" xfId="1588"/>
    <cellStyle name="40 % – Zvýraznění1 3 3 8" xfId="1589"/>
    <cellStyle name="40 % – Zvýraznění1 3 3 9" xfId="1590"/>
    <cellStyle name="40 % – Zvýraznění1 3 4" xfId="1591"/>
    <cellStyle name="40 % – Zvýraznění1 3 4 2" xfId="1592"/>
    <cellStyle name="40 % – Zvýraznění1 3 4 3" xfId="1593"/>
    <cellStyle name="40 % – Zvýraznění1 3 4 4" xfId="1594"/>
    <cellStyle name="40 % – Zvýraznění1 3 5" xfId="1595"/>
    <cellStyle name="40 % – Zvýraznění1 3 5 2" xfId="1596"/>
    <cellStyle name="40 % – Zvýraznění1 3 5 3" xfId="1597"/>
    <cellStyle name="40 % – Zvýraznění1 3 5 4" xfId="1598"/>
    <cellStyle name="40 % – Zvýraznění1 3 6" xfId="1599"/>
    <cellStyle name="40 % – Zvýraznění1 3 6 2" xfId="1600"/>
    <cellStyle name="40 % – Zvýraznění1 3 6 3" xfId="1601"/>
    <cellStyle name="40 % – Zvýraznění1 3 6 4" xfId="1602"/>
    <cellStyle name="40 % – Zvýraznění1 3 7" xfId="1603"/>
    <cellStyle name="40 % – Zvýraznění1 3 7 2" xfId="1604"/>
    <cellStyle name="40 % – Zvýraznění1 3 7 3" xfId="1605"/>
    <cellStyle name="40 % – Zvýraznění1 3 7 4" xfId="1606"/>
    <cellStyle name="40 % – Zvýraznění1 3 8" xfId="1607"/>
    <cellStyle name="40 % – Zvýraznění1 3 8 2" xfId="1608"/>
    <cellStyle name="40 % – Zvýraznění1 3 8 3" xfId="1609"/>
    <cellStyle name="40 % – Zvýraznění1 3 8 4" xfId="1610"/>
    <cellStyle name="40 % – Zvýraznění1 3 9" xfId="1611"/>
    <cellStyle name="40 % – Zvýraznění1 3 9 2" xfId="1612"/>
    <cellStyle name="40 % – Zvýraznění1 3 9 3" xfId="1613"/>
    <cellStyle name="40 % – Zvýraznění1 3 9 4" xfId="1614"/>
    <cellStyle name="40 % – Zvýraznění1 4" xfId="1615"/>
    <cellStyle name="40 % – Zvýraznění1 4 10" xfId="1616"/>
    <cellStyle name="40 % – Zvýraznění1 4 11" xfId="1617"/>
    <cellStyle name="40 % – Zvýraznění1 4 12" xfId="1618"/>
    <cellStyle name="40 % – Zvýraznění1 4 2" xfId="1619"/>
    <cellStyle name="40 % – Zvýraznění1 4 2 10" xfId="1620"/>
    <cellStyle name="40 % – Zvýraznění1 4 2 2" xfId="1621"/>
    <cellStyle name="40 % – Zvýraznění1 4 2 2 2" xfId="1622"/>
    <cellStyle name="40 % – Zvýraznění1 4 2 2 3" xfId="1623"/>
    <cellStyle name="40 % – Zvýraznění1 4 2 2 4" xfId="1624"/>
    <cellStyle name="40 % – Zvýraznění1 4 2 3" xfId="1625"/>
    <cellStyle name="40 % – Zvýraznění1 4 2 3 2" xfId="1626"/>
    <cellStyle name="40 % – Zvýraznění1 4 2 3 3" xfId="1627"/>
    <cellStyle name="40 % – Zvýraznění1 4 2 3 4" xfId="1628"/>
    <cellStyle name="40 % – Zvýraznění1 4 2 4" xfId="1629"/>
    <cellStyle name="40 % – Zvýraznění1 4 2 4 2" xfId="1630"/>
    <cellStyle name="40 % – Zvýraznění1 4 2 4 3" xfId="1631"/>
    <cellStyle name="40 % – Zvýraznění1 4 2 4 4" xfId="1632"/>
    <cellStyle name="40 % – Zvýraznění1 4 2 5" xfId="1633"/>
    <cellStyle name="40 % – Zvýraznění1 4 2 5 2" xfId="1634"/>
    <cellStyle name="40 % – Zvýraznění1 4 2 5 3" xfId="1635"/>
    <cellStyle name="40 % – Zvýraznění1 4 2 5 4" xfId="1636"/>
    <cellStyle name="40 % – Zvýraznění1 4 2 6" xfId="1637"/>
    <cellStyle name="40 % – Zvýraznění1 4 2 6 2" xfId="1638"/>
    <cellStyle name="40 % – Zvýraznění1 4 2 6 3" xfId="1639"/>
    <cellStyle name="40 % – Zvýraznění1 4 2 6 4" xfId="1640"/>
    <cellStyle name="40 % – Zvýraznění1 4 2 7" xfId="1641"/>
    <cellStyle name="40 % – Zvýraznění1 4 2 7 2" xfId="1642"/>
    <cellStyle name="40 % – Zvýraznění1 4 2 7 3" xfId="1643"/>
    <cellStyle name="40 % – Zvýraznění1 4 2 7 4" xfId="1644"/>
    <cellStyle name="40 % – Zvýraznění1 4 2 8" xfId="1645"/>
    <cellStyle name="40 % – Zvýraznění1 4 2 9" xfId="1646"/>
    <cellStyle name="40 % – Zvýraznění1 4 3" xfId="1647"/>
    <cellStyle name="40 % – Zvýraznění1 4 3 2" xfId="1648"/>
    <cellStyle name="40 % – Zvýraznění1 4 3 3" xfId="1649"/>
    <cellStyle name="40 % – Zvýraznění1 4 3 4" xfId="1650"/>
    <cellStyle name="40 % – Zvýraznění1 4 4" xfId="1651"/>
    <cellStyle name="40 % – Zvýraznění1 4 4 2" xfId="1652"/>
    <cellStyle name="40 % – Zvýraznění1 4 4 3" xfId="1653"/>
    <cellStyle name="40 % – Zvýraznění1 4 4 4" xfId="1654"/>
    <cellStyle name="40 % – Zvýraznění1 4 5" xfId="1655"/>
    <cellStyle name="40 % – Zvýraznění1 4 5 2" xfId="1656"/>
    <cellStyle name="40 % – Zvýraznění1 4 5 3" xfId="1657"/>
    <cellStyle name="40 % – Zvýraznění1 4 5 4" xfId="1658"/>
    <cellStyle name="40 % – Zvýraznění1 4 6" xfId="1659"/>
    <cellStyle name="40 % – Zvýraznění1 4 6 2" xfId="1660"/>
    <cellStyle name="40 % – Zvýraznění1 4 6 3" xfId="1661"/>
    <cellStyle name="40 % – Zvýraznění1 4 6 4" xfId="1662"/>
    <cellStyle name="40 % – Zvýraznění1 4 7" xfId="1663"/>
    <cellStyle name="40 % – Zvýraznění1 4 7 2" xfId="1664"/>
    <cellStyle name="40 % – Zvýraznění1 4 7 3" xfId="1665"/>
    <cellStyle name="40 % – Zvýraznění1 4 7 4" xfId="1666"/>
    <cellStyle name="40 % – Zvýraznění1 4 8" xfId="1667"/>
    <cellStyle name="40 % – Zvýraznění1 4 8 2" xfId="1668"/>
    <cellStyle name="40 % – Zvýraznění1 4 8 3" xfId="1669"/>
    <cellStyle name="40 % – Zvýraznění1 4 8 4" xfId="1670"/>
    <cellStyle name="40 % – Zvýraznění1 4 9" xfId="1671"/>
    <cellStyle name="40 % – Zvýraznění1 4 9 2" xfId="1672"/>
    <cellStyle name="40 % – Zvýraznění1 4 9 3" xfId="1673"/>
    <cellStyle name="40 % – Zvýraznění1 4 9 4" xfId="1674"/>
    <cellStyle name="40 % – Zvýraznění1 5" xfId="1675"/>
    <cellStyle name="40 % – Zvýraznění1 5 10" xfId="1676"/>
    <cellStyle name="40 % – Zvýraznění1 5 11" xfId="1677"/>
    <cellStyle name="40 % – Zvýraznění1 5 2" xfId="1678"/>
    <cellStyle name="40 % – Zvýraznění1 5 2 2" xfId="1679"/>
    <cellStyle name="40 % – Zvýraznění1 5 2 3" xfId="1680"/>
    <cellStyle name="40 % – Zvýraznění1 5 2 4" xfId="1681"/>
    <cellStyle name="40 % – Zvýraznění1 5 3" xfId="1682"/>
    <cellStyle name="40 % – Zvýraznění1 5 3 2" xfId="1683"/>
    <cellStyle name="40 % – Zvýraznění1 5 3 3" xfId="1684"/>
    <cellStyle name="40 % – Zvýraznění1 5 3 4" xfId="1685"/>
    <cellStyle name="40 % – Zvýraznění1 5 4" xfId="1686"/>
    <cellStyle name="40 % – Zvýraznění1 5 4 2" xfId="1687"/>
    <cellStyle name="40 % – Zvýraznění1 5 4 3" xfId="1688"/>
    <cellStyle name="40 % – Zvýraznění1 5 4 4" xfId="1689"/>
    <cellStyle name="40 % – Zvýraznění1 5 5" xfId="1690"/>
    <cellStyle name="40 % – Zvýraznění1 5 5 2" xfId="1691"/>
    <cellStyle name="40 % – Zvýraznění1 5 5 3" xfId="1692"/>
    <cellStyle name="40 % – Zvýraznění1 5 5 4" xfId="1693"/>
    <cellStyle name="40 % – Zvýraznění1 5 6" xfId="1694"/>
    <cellStyle name="40 % – Zvýraznění1 5 6 2" xfId="1695"/>
    <cellStyle name="40 % – Zvýraznění1 5 6 3" xfId="1696"/>
    <cellStyle name="40 % – Zvýraznění1 5 6 4" xfId="1697"/>
    <cellStyle name="40 % – Zvýraznění1 5 7" xfId="1698"/>
    <cellStyle name="40 % – Zvýraznění1 5 7 2" xfId="1699"/>
    <cellStyle name="40 % – Zvýraznění1 5 7 3" xfId="1700"/>
    <cellStyle name="40 % – Zvýraznění1 5 7 4" xfId="1701"/>
    <cellStyle name="40 % – Zvýraznění1 5 8" xfId="1702"/>
    <cellStyle name="40 % – Zvýraznění1 5 8 2" xfId="1703"/>
    <cellStyle name="40 % – Zvýraznění1 5 8 3" xfId="1704"/>
    <cellStyle name="40 % – Zvýraznění1 5 8 4" xfId="1705"/>
    <cellStyle name="40 % – Zvýraznění1 5 9" xfId="1706"/>
    <cellStyle name="40 % – Zvýraznění1 6" xfId="1707"/>
    <cellStyle name="40 % – Zvýraznění1 6 10" xfId="1708"/>
    <cellStyle name="40 % – Zvýraznění1 6 2" xfId="1709"/>
    <cellStyle name="40 % – Zvýraznění1 6 2 2" xfId="1710"/>
    <cellStyle name="40 % – Zvýraznění1 6 2 3" xfId="1711"/>
    <cellStyle name="40 % – Zvýraznění1 6 2 4" xfId="1712"/>
    <cellStyle name="40 % – Zvýraznění1 6 3" xfId="1713"/>
    <cellStyle name="40 % – Zvýraznění1 6 3 2" xfId="1714"/>
    <cellStyle name="40 % – Zvýraznění1 6 3 3" xfId="1715"/>
    <cellStyle name="40 % – Zvýraznění1 6 3 4" xfId="1716"/>
    <cellStyle name="40 % – Zvýraznění1 6 4" xfId="1717"/>
    <cellStyle name="40 % – Zvýraznění1 6 4 2" xfId="1718"/>
    <cellStyle name="40 % – Zvýraznění1 6 4 3" xfId="1719"/>
    <cellStyle name="40 % – Zvýraznění1 6 4 4" xfId="1720"/>
    <cellStyle name="40 % – Zvýraznění1 6 5" xfId="1721"/>
    <cellStyle name="40 % – Zvýraznění1 6 5 2" xfId="1722"/>
    <cellStyle name="40 % – Zvýraznění1 6 5 3" xfId="1723"/>
    <cellStyle name="40 % – Zvýraznění1 6 5 4" xfId="1724"/>
    <cellStyle name="40 % – Zvýraznění1 6 6" xfId="1725"/>
    <cellStyle name="40 % – Zvýraznění1 6 6 2" xfId="1726"/>
    <cellStyle name="40 % – Zvýraznění1 6 6 3" xfId="1727"/>
    <cellStyle name="40 % – Zvýraznění1 6 6 4" xfId="1728"/>
    <cellStyle name="40 % – Zvýraznění1 6 7" xfId="1729"/>
    <cellStyle name="40 % – Zvýraznění1 6 7 2" xfId="1730"/>
    <cellStyle name="40 % – Zvýraznění1 6 7 3" xfId="1731"/>
    <cellStyle name="40 % – Zvýraznění1 6 7 4" xfId="1732"/>
    <cellStyle name="40 % – Zvýraznění1 6 8" xfId="1733"/>
    <cellStyle name="40 % – Zvýraznění1 6 9" xfId="1734"/>
    <cellStyle name="40 % – Zvýraznění1 7" xfId="1735"/>
    <cellStyle name="40 % – Zvýraznění1 7 2" xfId="1736"/>
    <cellStyle name="40 % – Zvýraznění1 7 3" xfId="1737"/>
    <cellStyle name="40 % – Zvýraznění1 7 4" xfId="1738"/>
    <cellStyle name="40 % – Zvýraznění1 8" xfId="1739"/>
    <cellStyle name="40 % – Zvýraznění1 8 2" xfId="1740"/>
    <cellStyle name="40 % – Zvýraznění1 8 3" xfId="1741"/>
    <cellStyle name="40 % – Zvýraznění1 8 4" xfId="1742"/>
    <cellStyle name="40 % – Zvýraznění1 9" xfId="1743"/>
    <cellStyle name="40 % – Zvýraznění1 9 2" xfId="1744"/>
    <cellStyle name="40 % – Zvýraznění1 9 3" xfId="1745"/>
    <cellStyle name="40 % – Zvýraznění1 9 4" xfId="1746"/>
    <cellStyle name="40 % – Zvýraznění2 10" xfId="1747"/>
    <cellStyle name="40 % – Zvýraznění2 10 2" xfId="1748"/>
    <cellStyle name="40 % – Zvýraznění2 10 3" xfId="1749"/>
    <cellStyle name="40 % – Zvýraznění2 10 4" xfId="1750"/>
    <cellStyle name="40 % – Zvýraznění2 11" xfId="1751"/>
    <cellStyle name="40 % – Zvýraznění2 11 2" xfId="1752"/>
    <cellStyle name="40 % – Zvýraznění2 11 3" xfId="1753"/>
    <cellStyle name="40 % – Zvýraznění2 11 4" xfId="1754"/>
    <cellStyle name="40 % – Zvýraznění2 12" xfId="1755"/>
    <cellStyle name="40 % – Zvýraznění2 12 2" xfId="1756"/>
    <cellStyle name="40 % – Zvýraznění2 12 3" xfId="1757"/>
    <cellStyle name="40 % – Zvýraznění2 12 4" xfId="1758"/>
    <cellStyle name="40 % – Zvýraznění2 2" xfId="1759"/>
    <cellStyle name="40 % – Zvýraznění2 2 2" xfId="1760"/>
    <cellStyle name="40 % – Zvýraznění2 2 2 2" xfId="1761"/>
    <cellStyle name="40 % – Zvýraznění2 2 2 3" xfId="1762"/>
    <cellStyle name="40 % – Zvýraznění2 2 2 4" xfId="1763"/>
    <cellStyle name="40 % – Zvýraznění2 2 3" xfId="1764"/>
    <cellStyle name="40 % – Zvýraznění2 2 4" xfId="1765"/>
    <cellStyle name="40 % – Zvýraznění2 2 5" xfId="1766"/>
    <cellStyle name="40 % – Zvýraznění2 3" xfId="1767"/>
    <cellStyle name="40 % – Zvýraznění2 3 10" xfId="1768"/>
    <cellStyle name="40 % – Zvýraznění2 3 10 2" xfId="1769"/>
    <cellStyle name="40 % – Zvýraznění2 3 10 3" xfId="1770"/>
    <cellStyle name="40 % – Zvýraznění2 3 10 4" xfId="1771"/>
    <cellStyle name="40 % – Zvýraznění2 3 11" xfId="1772"/>
    <cellStyle name="40 % – Zvýraznění2 3 12" xfId="1773"/>
    <cellStyle name="40 % – Zvýraznění2 3 13" xfId="1774"/>
    <cellStyle name="40 % – Zvýraznění2 3 2" xfId="1775"/>
    <cellStyle name="40 % – Zvýraznění2 3 2 10" xfId="1776"/>
    <cellStyle name="40 % – Zvýraznění2 3 2 11" xfId="1777"/>
    <cellStyle name="40 % – Zvýraznění2 3 2 2" xfId="1778"/>
    <cellStyle name="40 % – Zvýraznění2 3 2 2 2" xfId="1779"/>
    <cellStyle name="40 % – Zvýraznění2 3 2 2 3" xfId="1780"/>
    <cellStyle name="40 % – Zvýraznění2 3 2 2 4" xfId="1781"/>
    <cellStyle name="40 % – Zvýraznění2 3 2 2 5" xfId="1782"/>
    <cellStyle name="40 % – Zvýraznění2 3 2 2 6" xfId="1783"/>
    <cellStyle name="40 % – Zvýraznění2 3 2 2 7" xfId="1784"/>
    <cellStyle name="40 % – Zvýraznění2 3 2 2 8" xfId="1785"/>
    <cellStyle name="40 % – Zvýraznění2 3 2 2 9" xfId="1786"/>
    <cellStyle name="40 % – Zvýraznění2 3 2 3" xfId="1787"/>
    <cellStyle name="40 % – Zvýraznění2 3 2 3 2" xfId="1788"/>
    <cellStyle name="40 % – Zvýraznění2 3 2 3 3" xfId="1789"/>
    <cellStyle name="40 % – Zvýraznění2 3 2 3 4" xfId="1790"/>
    <cellStyle name="40 % – Zvýraznění2 3 2 4" xfId="1791"/>
    <cellStyle name="40 % – Zvýraznění2 3 2 4 2" xfId="1792"/>
    <cellStyle name="40 % – Zvýraznění2 3 2 4 3" xfId="1793"/>
    <cellStyle name="40 % – Zvýraznění2 3 2 4 4" xfId="1794"/>
    <cellStyle name="40 % – Zvýraznění2 3 2 5" xfId="1795"/>
    <cellStyle name="40 % – Zvýraznění2 3 2 5 2" xfId="1796"/>
    <cellStyle name="40 % – Zvýraznění2 3 2 5 3" xfId="1797"/>
    <cellStyle name="40 % – Zvýraznění2 3 2 5 4" xfId="1798"/>
    <cellStyle name="40 % – Zvýraznění2 3 2 6" xfId="1799"/>
    <cellStyle name="40 % – Zvýraznění2 3 2 6 2" xfId="1800"/>
    <cellStyle name="40 % – Zvýraznění2 3 2 6 3" xfId="1801"/>
    <cellStyle name="40 % – Zvýraznění2 3 2 6 4" xfId="1802"/>
    <cellStyle name="40 % – Zvýraznění2 3 2 7" xfId="1803"/>
    <cellStyle name="40 % – Zvýraznění2 3 2 7 2" xfId="1804"/>
    <cellStyle name="40 % – Zvýraznění2 3 2 7 3" xfId="1805"/>
    <cellStyle name="40 % – Zvýraznění2 3 2 7 4" xfId="1806"/>
    <cellStyle name="40 % – Zvýraznění2 3 2 8" xfId="1807"/>
    <cellStyle name="40 % – Zvýraznění2 3 2 8 2" xfId="1808"/>
    <cellStyle name="40 % – Zvýraznění2 3 2 8 3" xfId="1809"/>
    <cellStyle name="40 % – Zvýraznění2 3 2 8 4" xfId="1810"/>
    <cellStyle name="40 % – Zvýraznění2 3 2 9" xfId="1811"/>
    <cellStyle name="40 % – Zvýraznění2 3 3" xfId="1812"/>
    <cellStyle name="40 % – Zvýraznění2 3 3 10" xfId="1813"/>
    <cellStyle name="40 % – Zvýraznění2 3 3 2" xfId="1814"/>
    <cellStyle name="40 % – Zvýraznění2 3 3 2 2" xfId="1815"/>
    <cellStyle name="40 % – Zvýraznění2 3 3 2 3" xfId="1816"/>
    <cellStyle name="40 % – Zvýraznění2 3 3 2 4" xfId="1817"/>
    <cellStyle name="40 % – Zvýraznění2 3 3 3" xfId="1818"/>
    <cellStyle name="40 % – Zvýraznění2 3 3 3 2" xfId="1819"/>
    <cellStyle name="40 % – Zvýraznění2 3 3 3 3" xfId="1820"/>
    <cellStyle name="40 % – Zvýraznění2 3 3 3 4" xfId="1821"/>
    <cellStyle name="40 % – Zvýraznění2 3 3 4" xfId="1822"/>
    <cellStyle name="40 % – Zvýraznění2 3 3 4 2" xfId="1823"/>
    <cellStyle name="40 % – Zvýraznění2 3 3 4 3" xfId="1824"/>
    <cellStyle name="40 % – Zvýraznění2 3 3 4 4" xfId="1825"/>
    <cellStyle name="40 % – Zvýraznění2 3 3 5" xfId="1826"/>
    <cellStyle name="40 % – Zvýraznění2 3 3 5 2" xfId="1827"/>
    <cellStyle name="40 % – Zvýraznění2 3 3 5 3" xfId="1828"/>
    <cellStyle name="40 % – Zvýraznění2 3 3 5 4" xfId="1829"/>
    <cellStyle name="40 % – Zvýraznění2 3 3 6" xfId="1830"/>
    <cellStyle name="40 % – Zvýraznění2 3 3 6 2" xfId="1831"/>
    <cellStyle name="40 % – Zvýraznění2 3 3 6 3" xfId="1832"/>
    <cellStyle name="40 % – Zvýraznění2 3 3 6 4" xfId="1833"/>
    <cellStyle name="40 % – Zvýraznění2 3 3 7" xfId="1834"/>
    <cellStyle name="40 % – Zvýraznění2 3 3 7 2" xfId="1835"/>
    <cellStyle name="40 % – Zvýraznění2 3 3 7 3" xfId="1836"/>
    <cellStyle name="40 % – Zvýraznění2 3 3 7 4" xfId="1837"/>
    <cellStyle name="40 % – Zvýraznění2 3 3 8" xfId="1838"/>
    <cellStyle name="40 % – Zvýraznění2 3 3 9" xfId="1839"/>
    <cellStyle name="40 % – Zvýraznění2 3 4" xfId="1840"/>
    <cellStyle name="40 % – Zvýraznění2 3 4 2" xfId="1841"/>
    <cellStyle name="40 % – Zvýraznění2 3 4 3" xfId="1842"/>
    <cellStyle name="40 % – Zvýraznění2 3 4 4" xfId="1843"/>
    <cellStyle name="40 % – Zvýraznění2 3 5" xfId="1844"/>
    <cellStyle name="40 % – Zvýraznění2 3 5 2" xfId="1845"/>
    <cellStyle name="40 % – Zvýraznění2 3 5 3" xfId="1846"/>
    <cellStyle name="40 % – Zvýraznění2 3 5 4" xfId="1847"/>
    <cellStyle name="40 % – Zvýraznění2 3 6" xfId="1848"/>
    <cellStyle name="40 % – Zvýraznění2 3 6 2" xfId="1849"/>
    <cellStyle name="40 % – Zvýraznění2 3 6 3" xfId="1850"/>
    <cellStyle name="40 % – Zvýraznění2 3 6 4" xfId="1851"/>
    <cellStyle name="40 % – Zvýraznění2 3 7" xfId="1852"/>
    <cellStyle name="40 % – Zvýraznění2 3 7 2" xfId="1853"/>
    <cellStyle name="40 % – Zvýraznění2 3 7 3" xfId="1854"/>
    <cellStyle name="40 % – Zvýraznění2 3 7 4" xfId="1855"/>
    <cellStyle name="40 % – Zvýraznění2 3 8" xfId="1856"/>
    <cellStyle name="40 % – Zvýraznění2 3 8 2" xfId="1857"/>
    <cellStyle name="40 % – Zvýraznění2 3 8 3" xfId="1858"/>
    <cellStyle name="40 % – Zvýraznění2 3 8 4" xfId="1859"/>
    <cellStyle name="40 % – Zvýraznění2 3 9" xfId="1860"/>
    <cellStyle name="40 % – Zvýraznění2 3 9 2" xfId="1861"/>
    <cellStyle name="40 % – Zvýraznění2 3 9 3" xfId="1862"/>
    <cellStyle name="40 % – Zvýraznění2 3 9 4" xfId="1863"/>
    <cellStyle name="40 % – Zvýraznění2 4" xfId="1864"/>
    <cellStyle name="40 % – Zvýraznění2 4 10" xfId="1865"/>
    <cellStyle name="40 % – Zvýraznění2 4 11" xfId="1866"/>
    <cellStyle name="40 % – Zvýraznění2 4 12" xfId="1867"/>
    <cellStyle name="40 % – Zvýraznění2 4 2" xfId="1868"/>
    <cellStyle name="40 % – Zvýraznění2 4 2 10" xfId="1869"/>
    <cellStyle name="40 % – Zvýraznění2 4 2 2" xfId="1870"/>
    <cellStyle name="40 % – Zvýraznění2 4 2 2 2" xfId="1871"/>
    <cellStyle name="40 % – Zvýraznění2 4 2 2 3" xfId="1872"/>
    <cellStyle name="40 % – Zvýraznění2 4 2 2 4" xfId="1873"/>
    <cellStyle name="40 % – Zvýraznění2 4 2 3" xfId="1874"/>
    <cellStyle name="40 % – Zvýraznění2 4 2 3 2" xfId="1875"/>
    <cellStyle name="40 % – Zvýraznění2 4 2 3 3" xfId="1876"/>
    <cellStyle name="40 % – Zvýraznění2 4 2 3 4" xfId="1877"/>
    <cellStyle name="40 % – Zvýraznění2 4 2 4" xfId="1878"/>
    <cellStyle name="40 % – Zvýraznění2 4 2 4 2" xfId="1879"/>
    <cellStyle name="40 % – Zvýraznění2 4 2 4 3" xfId="1880"/>
    <cellStyle name="40 % – Zvýraznění2 4 2 4 4" xfId="1881"/>
    <cellStyle name="40 % – Zvýraznění2 4 2 5" xfId="1882"/>
    <cellStyle name="40 % – Zvýraznění2 4 2 5 2" xfId="1883"/>
    <cellStyle name="40 % – Zvýraznění2 4 2 5 3" xfId="1884"/>
    <cellStyle name="40 % – Zvýraznění2 4 2 5 4" xfId="1885"/>
    <cellStyle name="40 % – Zvýraznění2 4 2 6" xfId="1886"/>
    <cellStyle name="40 % – Zvýraznění2 4 2 6 2" xfId="1887"/>
    <cellStyle name="40 % – Zvýraznění2 4 2 6 3" xfId="1888"/>
    <cellStyle name="40 % – Zvýraznění2 4 2 6 4" xfId="1889"/>
    <cellStyle name="40 % – Zvýraznění2 4 2 7" xfId="1890"/>
    <cellStyle name="40 % – Zvýraznění2 4 2 7 2" xfId="1891"/>
    <cellStyle name="40 % – Zvýraznění2 4 2 7 3" xfId="1892"/>
    <cellStyle name="40 % – Zvýraznění2 4 2 7 4" xfId="1893"/>
    <cellStyle name="40 % – Zvýraznění2 4 2 8" xfId="1894"/>
    <cellStyle name="40 % – Zvýraznění2 4 2 9" xfId="1895"/>
    <cellStyle name="40 % – Zvýraznění2 4 3" xfId="1896"/>
    <cellStyle name="40 % – Zvýraznění2 4 3 2" xfId="1897"/>
    <cellStyle name="40 % – Zvýraznění2 4 3 3" xfId="1898"/>
    <cellStyle name="40 % – Zvýraznění2 4 3 4" xfId="1899"/>
    <cellStyle name="40 % – Zvýraznění2 4 4" xfId="1900"/>
    <cellStyle name="40 % – Zvýraznění2 4 4 2" xfId="1901"/>
    <cellStyle name="40 % – Zvýraznění2 4 4 3" xfId="1902"/>
    <cellStyle name="40 % – Zvýraznění2 4 4 4" xfId="1903"/>
    <cellStyle name="40 % – Zvýraznění2 4 5" xfId="1904"/>
    <cellStyle name="40 % – Zvýraznění2 4 5 2" xfId="1905"/>
    <cellStyle name="40 % – Zvýraznění2 4 5 3" xfId="1906"/>
    <cellStyle name="40 % – Zvýraznění2 4 5 4" xfId="1907"/>
    <cellStyle name="40 % – Zvýraznění2 4 6" xfId="1908"/>
    <cellStyle name="40 % – Zvýraznění2 4 6 2" xfId="1909"/>
    <cellStyle name="40 % – Zvýraznění2 4 6 3" xfId="1910"/>
    <cellStyle name="40 % – Zvýraznění2 4 6 4" xfId="1911"/>
    <cellStyle name="40 % – Zvýraznění2 4 7" xfId="1912"/>
    <cellStyle name="40 % – Zvýraznění2 4 7 2" xfId="1913"/>
    <cellStyle name="40 % – Zvýraznění2 4 7 3" xfId="1914"/>
    <cellStyle name="40 % – Zvýraznění2 4 7 4" xfId="1915"/>
    <cellStyle name="40 % – Zvýraznění2 4 8" xfId="1916"/>
    <cellStyle name="40 % – Zvýraznění2 4 8 2" xfId="1917"/>
    <cellStyle name="40 % – Zvýraznění2 4 8 3" xfId="1918"/>
    <cellStyle name="40 % – Zvýraznění2 4 8 4" xfId="1919"/>
    <cellStyle name="40 % – Zvýraznění2 4 9" xfId="1920"/>
    <cellStyle name="40 % – Zvýraznění2 4 9 2" xfId="1921"/>
    <cellStyle name="40 % – Zvýraznění2 4 9 3" xfId="1922"/>
    <cellStyle name="40 % – Zvýraznění2 4 9 4" xfId="1923"/>
    <cellStyle name="40 % – Zvýraznění2 5" xfId="1924"/>
    <cellStyle name="40 % – Zvýraznění2 5 10" xfId="1925"/>
    <cellStyle name="40 % – Zvýraznění2 5 11" xfId="1926"/>
    <cellStyle name="40 % – Zvýraznění2 5 2" xfId="1927"/>
    <cellStyle name="40 % – Zvýraznění2 5 2 2" xfId="1928"/>
    <cellStyle name="40 % – Zvýraznění2 5 2 3" xfId="1929"/>
    <cellStyle name="40 % – Zvýraznění2 5 2 4" xfId="1930"/>
    <cellStyle name="40 % – Zvýraznění2 5 3" xfId="1931"/>
    <cellStyle name="40 % – Zvýraznění2 5 3 2" xfId="1932"/>
    <cellStyle name="40 % – Zvýraznění2 5 3 3" xfId="1933"/>
    <cellStyle name="40 % – Zvýraznění2 5 3 4" xfId="1934"/>
    <cellStyle name="40 % – Zvýraznění2 5 4" xfId="1935"/>
    <cellStyle name="40 % – Zvýraznění2 5 4 2" xfId="1936"/>
    <cellStyle name="40 % – Zvýraznění2 5 4 3" xfId="1937"/>
    <cellStyle name="40 % – Zvýraznění2 5 4 4" xfId="1938"/>
    <cellStyle name="40 % – Zvýraznění2 5 5" xfId="1939"/>
    <cellStyle name="40 % – Zvýraznění2 5 5 2" xfId="1940"/>
    <cellStyle name="40 % – Zvýraznění2 5 5 3" xfId="1941"/>
    <cellStyle name="40 % – Zvýraznění2 5 5 4" xfId="1942"/>
    <cellStyle name="40 % – Zvýraznění2 5 6" xfId="1943"/>
    <cellStyle name="40 % – Zvýraznění2 5 6 2" xfId="1944"/>
    <cellStyle name="40 % – Zvýraznění2 5 6 3" xfId="1945"/>
    <cellStyle name="40 % – Zvýraznění2 5 6 4" xfId="1946"/>
    <cellStyle name="40 % – Zvýraznění2 5 7" xfId="1947"/>
    <cellStyle name="40 % – Zvýraznění2 5 7 2" xfId="1948"/>
    <cellStyle name="40 % – Zvýraznění2 5 7 3" xfId="1949"/>
    <cellStyle name="40 % – Zvýraznění2 5 7 4" xfId="1950"/>
    <cellStyle name="40 % – Zvýraznění2 5 8" xfId="1951"/>
    <cellStyle name="40 % – Zvýraznění2 5 8 2" xfId="1952"/>
    <cellStyle name="40 % – Zvýraznění2 5 8 3" xfId="1953"/>
    <cellStyle name="40 % – Zvýraznění2 5 8 4" xfId="1954"/>
    <cellStyle name="40 % – Zvýraznění2 5 9" xfId="1955"/>
    <cellStyle name="40 % – Zvýraznění2 6" xfId="1956"/>
    <cellStyle name="40 % – Zvýraznění2 6 10" xfId="1957"/>
    <cellStyle name="40 % – Zvýraznění2 6 2" xfId="1958"/>
    <cellStyle name="40 % – Zvýraznění2 6 2 2" xfId="1959"/>
    <cellStyle name="40 % – Zvýraznění2 6 2 3" xfId="1960"/>
    <cellStyle name="40 % – Zvýraznění2 6 2 4" xfId="1961"/>
    <cellStyle name="40 % – Zvýraznění2 6 3" xfId="1962"/>
    <cellStyle name="40 % – Zvýraznění2 6 3 2" xfId="1963"/>
    <cellStyle name="40 % – Zvýraznění2 6 3 3" xfId="1964"/>
    <cellStyle name="40 % – Zvýraznění2 6 3 4" xfId="1965"/>
    <cellStyle name="40 % – Zvýraznění2 6 4" xfId="1966"/>
    <cellStyle name="40 % – Zvýraznění2 6 4 2" xfId="1967"/>
    <cellStyle name="40 % – Zvýraznění2 6 4 3" xfId="1968"/>
    <cellStyle name="40 % – Zvýraznění2 6 4 4" xfId="1969"/>
    <cellStyle name="40 % – Zvýraznění2 6 5" xfId="1970"/>
    <cellStyle name="40 % – Zvýraznění2 6 5 2" xfId="1971"/>
    <cellStyle name="40 % – Zvýraznění2 6 5 3" xfId="1972"/>
    <cellStyle name="40 % – Zvýraznění2 6 5 4" xfId="1973"/>
    <cellStyle name="40 % – Zvýraznění2 6 6" xfId="1974"/>
    <cellStyle name="40 % – Zvýraznění2 6 6 2" xfId="1975"/>
    <cellStyle name="40 % – Zvýraznění2 6 6 3" xfId="1976"/>
    <cellStyle name="40 % – Zvýraznění2 6 6 4" xfId="1977"/>
    <cellStyle name="40 % – Zvýraznění2 6 7" xfId="1978"/>
    <cellStyle name="40 % – Zvýraznění2 6 7 2" xfId="1979"/>
    <cellStyle name="40 % – Zvýraznění2 6 7 3" xfId="1980"/>
    <cellStyle name="40 % – Zvýraznění2 6 7 4" xfId="1981"/>
    <cellStyle name="40 % – Zvýraznění2 6 8" xfId="1982"/>
    <cellStyle name="40 % – Zvýraznění2 6 9" xfId="1983"/>
    <cellStyle name="40 % – Zvýraznění2 7" xfId="1984"/>
    <cellStyle name="40 % – Zvýraznění2 7 2" xfId="1985"/>
    <cellStyle name="40 % – Zvýraznění2 7 3" xfId="1986"/>
    <cellStyle name="40 % – Zvýraznění2 7 4" xfId="1987"/>
    <cellStyle name="40 % – Zvýraznění2 8" xfId="1988"/>
    <cellStyle name="40 % – Zvýraznění2 8 2" xfId="1989"/>
    <cellStyle name="40 % – Zvýraznění2 8 3" xfId="1990"/>
    <cellStyle name="40 % – Zvýraznění2 8 4" xfId="1991"/>
    <cellStyle name="40 % – Zvýraznění2 9" xfId="1992"/>
    <cellStyle name="40 % – Zvýraznění2 9 2" xfId="1993"/>
    <cellStyle name="40 % – Zvýraznění2 9 3" xfId="1994"/>
    <cellStyle name="40 % – Zvýraznění2 9 4" xfId="1995"/>
    <cellStyle name="40 % – Zvýraznění3 10" xfId="1996"/>
    <cellStyle name="40 % – Zvýraznění3 10 2" xfId="1997"/>
    <cellStyle name="40 % – Zvýraznění3 10 3" xfId="1998"/>
    <cellStyle name="40 % – Zvýraznění3 10 4" xfId="1999"/>
    <cellStyle name="40 % – Zvýraznění3 11" xfId="2000"/>
    <cellStyle name="40 % – Zvýraznění3 11 2" xfId="2001"/>
    <cellStyle name="40 % – Zvýraznění3 11 3" xfId="2002"/>
    <cellStyle name="40 % – Zvýraznění3 11 4" xfId="2003"/>
    <cellStyle name="40 % – Zvýraznění3 12" xfId="2004"/>
    <cellStyle name="40 % – Zvýraznění3 12 2" xfId="2005"/>
    <cellStyle name="40 % – Zvýraznění3 12 3" xfId="2006"/>
    <cellStyle name="40 % – Zvýraznění3 12 4" xfId="2007"/>
    <cellStyle name="40 % – Zvýraznění3 2" xfId="2008"/>
    <cellStyle name="40 % – Zvýraznění3 2 2" xfId="2009"/>
    <cellStyle name="40 % – Zvýraznění3 2 2 2" xfId="2010"/>
    <cellStyle name="40 % – Zvýraznění3 2 2 3" xfId="2011"/>
    <cellStyle name="40 % – Zvýraznění3 2 2 4" xfId="2012"/>
    <cellStyle name="40 % – Zvýraznění3 2 3" xfId="2013"/>
    <cellStyle name="40 % – Zvýraznění3 2 4" xfId="2014"/>
    <cellStyle name="40 % – Zvýraznění3 2 5" xfId="2015"/>
    <cellStyle name="40 % – Zvýraznění3 3" xfId="2016"/>
    <cellStyle name="40 % – Zvýraznění3 3 10" xfId="2017"/>
    <cellStyle name="40 % – Zvýraznění3 3 10 2" xfId="2018"/>
    <cellStyle name="40 % – Zvýraznění3 3 10 3" xfId="2019"/>
    <cellStyle name="40 % – Zvýraznění3 3 10 4" xfId="2020"/>
    <cellStyle name="40 % – Zvýraznění3 3 11" xfId="2021"/>
    <cellStyle name="40 % – Zvýraznění3 3 12" xfId="2022"/>
    <cellStyle name="40 % – Zvýraznění3 3 13" xfId="2023"/>
    <cellStyle name="40 % – Zvýraznění3 3 2" xfId="2024"/>
    <cellStyle name="40 % – Zvýraznění3 3 2 10" xfId="2025"/>
    <cellStyle name="40 % – Zvýraznění3 3 2 11" xfId="2026"/>
    <cellStyle name="40 % – Zvýraznění3 3 2 2" xfId="2027"/>
    <cellStyle name="40 % – Zvýraznění3 3 2 2 2" xfId="2028"/>
    <cellStyle name="40 % – Zvýraznění3 3 2 2 3" xfId="2029"/>
    <cellStyle name="40 % – Zvýraznění3 3 2 2 4" xfId="2030"/>
    <cellStyle name="40 % – Zvýraznění3 3 2 2 5" xfId="2031"/>
    <cellStyle name="40 % – Zvýraznění3 3 2 2 6" xfId="2032"/>
    <cellStyle name="40 % – Zvýraznění3 3 2 2 7" xfId="2033"/>
    <cellStyle name="40 % – Zvýraznění3 3 2 2 8" xfId="2034"/>
    <cellStyle name="40 % – Zvýraznění3 3 2 2 9" xfId="2035"/>
    <cellStyle name="40 % – Zvýraznění3 3 2 3" xfId="2036"/>
    <cellStyle name="40 % – Zvýraznění3 3 2 3 2" xfId="2037"/>
    <cellStyle name="40 % – Zvýraznění3 3 2 3 3" xfId="2038"/>
    <cellStyle name="40 % – Zvýraznění3 3 2 3 4" xfId="2039"/>
    <cellStyle name="40 % – Zvýraznění3 3 2 4" xfId="2040"/>
    <cellStyle name="40 % – Zvýraznění3 3 2 4 2" xfId="2041"/>
    <cellStyle name="40 % – Zvýraznění3 3 2 4 3" xfId="2042"/>
    <cellStyle name="40 % – Zvýraznění3 3 2 4 4" xfId="2043"/>
    <cellStyle name="40 % – Zvýraznění3 3 2 5" xfId="2044"/>
    <cellStyle name="40 % – Zvýraznění3 3 2 5 2" xfId="2045"/>
    <cellStyle name="40 % – Zvýraznění3 3 2 5 3" xfId="2046"/>
    <cellStyle name="40 % – Zvýraznění3 3 2 5 4" xfId="2047"/>
    <cellStyle name="40 % – Zvýraznění3 3 2 6" xfId="2048"/>
    <cellStyle name="40 % – Zvýraznění3 3 2 6 2" xfId="2049"/>
    <cellStyle name="40 % – Zvýraznění3 3 2 6 3" xfId="2050"/>
    <cellStyle name="40 % – Zvýraznění3 3 2 6 4" xfId="2051"/>
    <cellStyle name="40 % – Zvýraznění3 3 2 7" xfId="2052"/>
    <cellStyle name="40 % – Zvýraznění3 3 2 7 2" xfId="2053"/>
    <cellStyle name="40 % – Zvýraznění3 3 2 7 3" xfId="2054"/>
    <cellStyle name="40 % – Zvýraznění3 3 2 7 4" xfId="2055"/>
    <cellStyle name="40 % – Zvýraznění3 3 2 8" xfId="2056"/>
    <cellStyle name="40 % – Zvýraznění3 3 2 8 2" xfId="2057"/>
    <cellStyle name="40 % – Zvýraznění3 3 2 8 3" xfId="2058"/>
    <cellStyle name="40 % – Zvýraznění3 3 2 8 4" xfId="2059"/>
    <cellStyle name="40 % – Zvýraznění3 3 2 9" xfId="2060"/>
    <cellStyle name="40 % – Zvýraznění3 3 3" xfId="2061"/>
    <cellStyle name="40 % – Zvýraznění3 3 3 10" xfId="2062"/>
    <cellStyle name="40 % – Zvýraznění3 3 3 2" xfId="2063"/>
    <cellStyle name="40 % – Zvýraznění3 3 3 2 2" xfId="2064"/>
    <cellStyle name="40 % – Zvýraznění3 3 3 2 3" xfId="2065"/>
    <cellStyle name="40 % – Zvýraznění3 3 3 2 4" xfId="2066"/>
    <cellStyle name="40 % – Zvýraznění3 3 3 3" xfId="2067"/>
    <cellStyle name="40 % – Zvýraznění3 3 3 3 2" xfId="2068"/>
    <cellStyle name="40 % – Zvýraznění3 3 3 3 3" xfId="2069"/>
    <cellStyle name="40 % – Zvýraznění3 3 3 3 4" xfId="2070"/>
    <cellStyle name="40 % – Zvýraznění3 3 3 4" xfId="2071"/>
    <cellStyle name="40 % – Zvýraznění3 3 3 4 2" xfId="2072"/>
    <cellStyle name="40 % – Zvýraznění3 3 3 4 3" xfId="2073"/>
    <cellStyle name="40 % – Zvýraznění3 3 3 4 4" xfId="2074"/>
    <cellStyle name="40 % – Zvýraznění3 3 3 5" xfId="2075"/>
    <cellStyle name="40 % – Zvýraznění3 3 3 5 2" xfId="2076"/>
    <cellStyle name="40 % – Zvýraznění3 3 3 5 3" xfId="2077"/>
    <cellStyle name="40 % – Zvýraznění3 3 3 5 4" xfId="2078"/>
    <cellStyle name="40 % – Zvýraznění3 3 3 6" xfId="2079"/>
    <cellStyle name="40 % – Zvýraznění3 3 3 6 2" xfId="2080"/>
    <cellStyle name="40 % – Zvýraznění3 3 3 6 3" xfId="2081"/>
    <cellStyle name="40 % – Zvýraznění3 3 3 6 4" xfId="2082"/>
    <cellStyle name="40 % – Zvýraznění3 3 3 7" xfId="2083"/>
    <cellStyle name="40 % – Zvýraznění3 3 3 7 2" xfId="2084"/>
    <cellStyle name="40 % – Zvýraznění3 3 3 7 3" xfId="2085"/>
    <cellStyle name="40 % – Zvýraznění3 3 3 7 4" xfId="2086"/>
    <cellStyle name="40 % – Zvýraznění3 3 3 8" xfId="2087"/>
    <cellStyle name="40 % – Zvýraznění3 3 3 9" xfId="2088"/>
    <cellStyle name="40 % – Zvýraznění3 3 4" xfId="2089"/>
    <cellStyle name="40 % – Zvýraznění3 3 4 2" xfId="2090"/>
    <cellStyle name="40 % – Zvýraznění3 3 4 3" xfId="2091"/>
    <cellStyle name="40 % – Zvýraznění3 3 4 4" xfId="2092"/>
    <cellStyle name="40 % – Zvýraznění3 3 5" xfId="2093"/>
    <cellStyle name="40 % – Zvýraznění3 3 5 2" xfId="2094"/>
    <cellStyle name="40 % – Zvýraznění3 3 5 3" xfId="2095"/>
    <cellStyle name="40 % – Zvýraznění3 3 5 4" xfId="2096"/>
    <cellStyle name="40 % – Zvýraznění3 3 6" xfId="2097"/>
    <cellStyle name="40 % – Zvýraznění3 3 6 2" xfId="2098"/>
    <cellStyle name="40 % – Zvýraznění3 3 6 3" xfId="2099"/>
    <cellStyle name="40 % – Zvýraznění3 3 6 4" xfId="2100"/>
    <cellStyle name="40 % – Zvýraznění3 3 7" xfId="2101"/>
    <cellStyle name="40 % – Zvýraznění3 3 7 2" xfId="2102"/>
    <cellStyle name="40 % – Zvýraznění3 3 7 3" xfId="2103"/>
    <cellStyle name="40 % – Zvýraznění3 3 7 4" xfId="2104"/>
    <cellStyle name="40 % – Zvýraznění3 3 8" xfId="2105"/>
    <cellStyle name="40 % – Zvýraznění3 3 8 2" xfId="2106"/>
    <cellStyle name="40 % – Zvýraznění3 3 8 3" xfId="2107"/>
    <cellStyle name="40 % – Zvýraznění3 3 8 4" xfId="2108"/>
    <cellStyle name="40 % – Zvýraznění3 3 9" xfId="2109"/>
    <cellStyle name="40 % – Zvýraznění3 3 9 2" xfId="2110"/>
    <cellStyle name="40 % – Zvýraznění3 3 9 3" xfId="2111"/>
    <cellStyle name="40 % – Zvýraznění3 3 9 4" xfId="2112"/>
    <cellStyle name="40 % – Zvýraznění3 4" xfId="2113"/>
    <cellStyle name="40 % – Zvýraznění3 4 10" xfId="2114"/>
    <cellStyle name="40 % – Zvýraznění3 4 11" xfId="2115"/>
    <cellStyle name="40 % – Zvýraznění3 4 12" xfId="2116"/>
    <cellStyle name="40 % – Zvýraznění3 4 2" xfId="2117"/>
    <cellStyle name="40 % – Zvýraznění3 4 2 10" xfId="2118"/>
    <cellStyle name="40 % – Zvýraznění3 4 2 2" xfId="2119"/>
    <cellStyle name="40 % – Zvýraznění3 4 2 2 2" xfId="2120"/>
    <cellStyle name="40 % – Zvýraznění3 4 2 2 3" xfId="2121"/>
    <cellStyle name="40 % – Zvýraznění3 4 2 2 4" xfId="2122"/>
    <cellStyle name="40 % – Zvýraznění3 4 2 3" xfId="2123"/>
    <cellStyle name="40 % – Zvýraznění3 4 2 3 2" xfId="2124"/>
    <cellStyle name="40 % – Zvýraznění3 4 2 3 3" xfId="2125"/>
    <cellStyle name="40 % – Zvýraznění3 4 2 3 4" xfId="2126"/>
    <cellStyle name="40 % – Zvýraznění3 4 2 4" xfId="2127"/>
    <cellStyle name="40 % – Zvýraznění3 4 2 4 2" xfId="2128"/>
    <cellStyle name="40 % – Zvýraznění3 4 2 4 3" xfId="2129"/>
    <cellStyle name="40 % – Zvýraznění3 4 2 4 4" xfId="2130"/>
    <cellStyle name="40 % – Zvýraznění3 4 2 5" xfId="2131"/>
    <cellStyle name="40 % – Zvýraznění3 4 2 5 2" xfId="2132"/>
    <cellStyle name="40 % – Zvýraznění3 4 2 5 3" xfId="2133"/>
    <cellStyle name="40 % – Zvýraznění3 4 2 5 4" xfId="2134"/>
    <cellStyle name="40 % – Zvýraznění3 4 2 6" xfId="2135"/>
    <cellStyle name="40 % – Zvýraznění3 4 2 6 2" xfId="2136"/>
    <cellStyle name="40 % – Zvýraznění3 4 2 6 3" xfId="2137"/>
    <cellStyle name="40 % – Zvýraznění3 4 2 6 4" xfId="2138"/>
    <cellStyle name="40 % – Zvýraznění3 4 2 7" xfId="2139"/>
    <cellStyle name="40 % – Zvýraznění3 4 2 7 2" xfId="2140"/>
    <cellStyle name="40 % – Zvýraznění3 4 2 7 3" xfId="2141"/>
    <cellStyle name="40 % – Zvýraznění3 4 2 7 4" xfId="2142"/>
    <cellStyle name="40 % – Zvýraznění3 4 2 8" xfId="2143"/>
    <cellStyle name="40 % – Zvýraznění3 4 2 9" xfId="2144"/>
    <cellStyle name="40 % – Zvýraznění3 4 3" xfId="2145"/>
    <cellStyle name="40 % – Zvýraznění3 4 3 2" xfId="2146"/>
    <cellStyle name="40 % – Zvýraznění3 4 3 3" xfId="2147"/>
    <cellStyle name="40 % – Zvýraznění3 4 3 4" xfId="2148"/>
    <cellStyle name="40 % – Zvýraznění3 4 4" xfId="2149"/>
    <cellStyle name="40 % – Zvýraznění3 4 4 2" xfId="2150"/>
    <cellStyle name="40 % – Zvýraznění3 4 4 3" xfId="2151"/>
    <cellStyle name="40 % – Zvýraznění3 4 4 4" xfId="2152"/>
    <cellStyle name="40 % – Zvýraznění3 4 5" xfId="2153"/>
    <cellStyle name="40 % – Zvýraznění3 4 5 2" xfId="2154"/>
    <cellStyle name="40 % – Zvýraznění3 4 5 3" xfId="2155"/>
    <cellStyle name="40 % – Zvýraznění3 4 5 4" xfId="2156"/>
    <cellStyle name="40 % – Zvýraznění3 4 6" xfId="2157"/>
    <cellStyle name="40 % – Zvýraznění3 4 6 2" xfId="2158"/>
    <cellStyle name="40 % – Zvýraznění3 4 6 3" xfId="2159"/>
    <cellStyle name="40 % – Zvýraznění3 4 6 4" xfId="2160"/>
    <cellStyle name="40 % – Zvýraznění3 4 7" xfId="2161"/>
    <cellStyle name="40 % – Zvýraznění3 4 7 2" xfId="2162"/>
    <cellStyle name="40 % – Zvýraznění3 4 7 3" xfId="2163"/>
    <cellStyle name="40 % – Zvýraznění3 4 7 4" xfId="2164"/>
    <cellStyle name="40 % – Zvýraznění3 4 8" xfId="2165"/>
    <cellStyle name="40 % – Zvýraznění3 4 8 2" xfId="2166"/>
    <cellStyle name="40 % – Zvýraznění3 4 8 3" xfId="2167"/>
    <cellStyle name="40 % – Zvýraznění3 4 8 4" xfId="2168"/>
    <cellStyle name="40 % – Zvýraznění3 4 9" xfId="2169"/>
    <cellStyle name="40 % – Zvýraznění3 4 9 2" xfId="2170"/>
    <cellStyle name="40 % – Zvýraznění3 4 9 3" xfId="2171"/>
    <cellStyle name="40 % – Zvýraznění3 4 9 4" xfId="2172"/>
    <cellStyle name="40 % – Zvýraznění3 5" xfId="2173"/>
    <cellStyle name="40 % – Zvýraznění3 5 10" xfId="2174"/>
    <cellStyle name="40 % – Zvýraznění3 5 11" xfId="2175"/>
    <cellStyle name="40 % – Zvýraznění3 5 2" xfId="2176"/>
    <cellStyle name="40 % – Zvýraznění3 5 2 2" xfId="2177"/>
    <cellStyle name="40 % – Zvýraznění3 5 2 3" xfId="2178"/>
    <cellStyle name="40 % – Zvýraznění3 5 2 4" xfId="2179"/>
    <cellStyle name="40 % – Zvýraznění3 5 3" xfId="2180"/>
    <cellStyle name="40 % – Zvýraznění3 5 3 2" xfId="2181"/>
    <cellStyle name="40 % – Zvýraznění3 5 3 3" xfId="2182"/>
    <cellStyle name="40 % – Zvýraznění3 5 3 4" xfId="2183"/>
    <cellStyle name="40 % – Zvýraznění3 5 4" xfId="2184"/>
    <cellStyle name="40 % – Zvýraznění3 5 4 2" xfId="2185"/>
    <cellStyle name="40 % – Zvýraznění3 5 4 3" xfId="2186"/>
    <cellStyle name="40 % – Zvýraznění3 5 4 4" xfId="2187"/>
    <cellStyle name="40 % – Zvýraznění3 5 5" xfId="2188"/>
    <cellStyle name="40 % – Zvýraznění3 5 5 2" xfId="2189"/>
    <cellStyle name="40 % – Zvýraznění3 5 5 3" xfId="2190"/>
    <cellStyle name="40 % – Zvýraznění3 5 5 4" xfId="2191"/>
    <cellStyle name="40 % – Zvýraznění3 5 6" xfId="2192"/>
    <cellStyle name="40 % – Zvýraznění3 5 6 2" xfId="2193"/>
    <cellStyle name="40 % – Zvýraznění3 5 6 3" xfId="2194"/>
    <cellStyle name="40 % – Zvýraznění3 5 6 4" xfId="2195"/>
    <cellStyle name="40 % – Zvýraznění3 5 7" xfId="2196"/>
    <cellStyle name="40 % – Zvýraznění3 5 7 2" xfId="2197"/>
    <cellStyle name="40 % – Zvýraznění3 5 7 3" xfId="2198"/>
    <cellStyle name="40 % – Zvýraznění3 5 7 4" xfId="2199"/>
    <cellStyle name="40 % – Zvýraznění3 5 8" xfId="2200"/>
    <cellStyle name="40 % – Zvýraznění3 5 8 2" xfId="2201"/>
    <cellStyle name="40 % – Zvýraznění3 5 8 3" xfId="2202"/>
    <cellStyle name="40 % – Zvýraznění3 5 8 4" xfId="2203"/>
    <cellStyle name="40 % – Zvýraznění3 5 9" xfId="2204"/>
    <cellStyle name="40 % – Zvýraznění3 6" xfId="2205"/>
    <cellStyle name="40 % – Zvýraznění3 6 10" xfId="2206"/>
    <cellStyle name="40 % – Zvýraznění3 6 2" xfId="2207"/>
    <cellStyle name="40 % – Zvýraznění3 6 2 2" xfId="2208"/>
    <cellStyle name="40 % – Zvýraznění3 6 2 3" xfId="2209"/>
    <cellStyle name="40 % – Zvýraznění3 6 2 4" xfId="2210"/>
    <cellStyle name="40 % – Zvýraznění3 6 3" xfId="2211"/>
    <cellStyle name="40 % – Zvýraznění3 6 3 2" xfId="2212"/>
    <cellStyle name="40 % – Zvýraznění3 6 3 3" xfId="2213"/>
    <cellStyle name="40 % – Zvýraznění3 6 3 4" xfId="2214"/>
    <cellStyle name="40 % – Zvýraznění3 6 4" xfId="2215"/>
    <cellStyle name="40 % – Zvýraznění3 6 4 2" xfId="2216"/>
    <cellStyle name="40 % – Zvýraznění3 6 4 3" xfId="2217"/>
    <cellStyle name="40 % – Zvýraznění3 6 4 4" xfId="2218"/>
    <cellStyle name="40 % – Zvýraznění3 6 5" xfId="2219"/>
    <cellStyle name="40 % – Zvýraznění3 6 5 2" xfId="2220"/>
    <cellStyle name="40 % – Zvýraznění3 6 5 3" xfId="2221"/>
    <cellStyle name="40 % – Zvýraznění3 6 5 4" xfId="2222"/>
    <cellStyle name="40 % – Zvýraznění3 6 6" xfId="2223"/>
    <cellStyle name="40 % – Zvýraznění3 6 6 2" xfId="2224"/>
    <cellStyle name="40 % – Zvýraznění3 6 6 3" xfId="2225"/>
    <cellStyle name="40 % – Zvýraznění3 6 6 4" xfId="2226"/>
    <cellStyle name="40 % – Zvýraznění3 6 7" xfId="2227"/>
    <cellStyle name="40 % – Zvýraznění3 6 7 2" xfId="2228"/>
    <cellStyle name="40 % – Zvýraznění3 6 7 3" xfId="2229"/>
    <cellStyle name="40 % – Zvýraznění3 6 7 4" xfId="2230"/>
    <cellStyle name="40 % – Zvýraznění3 6 8" xfId="2231"/>
    <cellStyle name="40 % – Zvýraznění3 6 9" xfId="2232"/>
    <cellStyle name="40 % – Zvýraznění3 7" xfId="2233"/>
    <cellStyle name="40 % – Zvýraznění3 7 2" xfId="2234"/>
    <cellStyle name="40 % – Zvýraznění3 7 3" xfId="2235"/>
    <cellStyle name="40 % – Zvýraznění3 7 4" xfId="2236"/>
    <cellStyle name="40 % – Zvýraznění3 8" xfId="2237"/>
    <cellStyle name="40 % – Zvýraznění3 8 2" xfId="2238"/>
    <cellStyle name="40 % – Zvýraznění3 8 3" xfId="2239"/>
    <cellStyle name="40 % – Zvýraznění3 8 4" xfId="2240"/>
    <cellStyle name="40 % – Zvýraznění3 9" xfId="2241"/>
    <cellStyle name="40 % – Zvýraznění3 9 2" xfId="2242"/>
    <cellStyle name="40 % – Zvýraznění3 9 3" xfId="2243"/>
    <cellStyle name="40 % – Zvýraznění3 9 4" xfId="2244"/>
    <cellStyle name="40 % – Zvýraznění4 10" xfId="2245"/>
    <cellStyle name="40 % – Zvýraznění4 10 2" xfId="2246"/>
    <cellStyle name="40 % – Zvýraznění4 10 3" xfId="2247"/>
    <cellStyle name="40 % – Zvýraznění4 10 4" xfId="2248"/>
    <cellStyle name="40 % – Zvýraznění4 11" xfId="2249"/>
    <cellStyle name="40 % – Zvýraznění4 11 2" xfId="2250"/>
    <cellStyle name="40 % – Zvýraznění4 11 3" xfId="2251"/>
    <cellStyle name="40 % – Zvýraznění4 11 4" xfId="2252"/>
    <cellStyle name="40 % – Zvýraznění4 12" xfId="2253"/>
    <cellStyle name="40 % – Zvýraznění4 12 2" xfId="2254"/>
    <cellStyle name="40 % – Zvýraznění4 12 3" xfId="2255"/>
    <cellStyle name="40 % – Zvýraznění4 12 4" xfId="2256"/>
    <cellStyle name="40 % – Zvýraznění4 2" xfId="2257"/>
    <cellStyle name="40 % – Zvýraznění4 2 2" xfId="2258"/>
    <cellStyle name="40 % – Zvýraznění4 2 2 2" xfId="2259"/>
    <cellStyle name="40 % – Zvýraznění4 2 2 3" xfId="2260"/>
    <cellStyle name="40 % – Zvýraznění4 2 2 4" xfId="2261"/>
    <cellStyle name="40 % – Zvýraznění4 2 3" xfId="2262"/>
    <cellStyle name="40 % – Zvýraznění4 2 4" xfId="2263"/>
    <cellStyle name="40 % – Zvýraznění4 2 5" xfId="2264"/>
    <cellStyle name="40 % – Zvýraznění4 3" xfId="2265"/>
    <cellStyle name="40 % – Zvýraznění4 3 10" xfId="2266"/>
    <cellStyle name="40 % – Zvýraznění4 3 10 2" xfId="2267"/>
    <cellStyle name="40 % – Zvýraznění4 3 10 3" xfId="2268"/>
    <cellStyle name="40 % – Zvýraznění4 3 10 4" xfId="2269"/>
    <cellStyle name="40 % – Zvýraznění4 3 11" xfId="2270"/>
    <cellStyle name="40 % – Zvýraznění4 3 12" xfId="2271"/>
    <cellStyle name="40 % – Zvýraznění4 3 13" xfId="2272"/>
    <cellStyle name="40 % – Zvýraznění4 3 2" xfId="2273"/>
    <cellStyle name="40 % – Zvýraznění4 3 2 10" xfId="2274"/>
    <cellStyle name="40 % – Zvýraznění4 3 2 11" xfId="2275"/>
    <cellStyle name="40 % – Zvýraznění4 3 2 2" xfId="2276"/>
    <cellStyle name="40 % – Zvýraznění4 3 2 2 2" xfId="2277"/>
    <cellStyle name="40 % – Zvýraznění4 3 2 2 3" xfId="2278"/>
    <cellStyle name="40 % – Zvýraznění4 3 2 2 4" xfId="2279"/>
    <cellStyle name="40 % – Zvýraznění4 3 2 2 5" xfId="2280"/>
    <cellStyle name="40 % – Zvýraznění4 3 2 2 6" xfId="2281"/>
    <cellStyle name="40 % – Zvýraznění4 3 2 2 7" xfId="2282"/>
    <cellStyle name="40 % – Zvýraznění4 3 2 2 8" xfId="2283"/>
    <cellStyle name="40 % – Zvýraznění4 3 2 2 9" xfId="2284"/>
    <cellStyle name="40 % – Zvýraznění4 3 2 3" xfId="2285"/>
    <cellStyle name="40 % – Zvýraznění4 3 2 3 2" xfId="2286"/>
    <cellStyle name="40 % – Zvýraznění4 3 2 3 3" xfId="2287"/>
    <cellStyle name="40 % – Zvýraznění4 3 2 3 4" xfId="2288"/>
    <cellStyle name="40 % – Zvýraznění4 3 2 4" xfId="2289"/>
    <cellStyle name="40 % – Zvýraznění4 3 2 4 2" xfId="2290"/>
    <cellStyle name="40 % – Zvýraznění4 3 2 4 3" xfId="2291"/>
    <cellStyle name="40 % – Zvýraznění4 3 2 4 4" xfId="2292"/>
    <cellStyle name="40 % – Zvýraznění4 3 2 5" xfId="2293"/>
    <cellStyle name="40 % – Zvýraznění4 3 2 5 2" xfId="2294"/>
    <cellStyle name="40 % – Zvýraznění4 3 2 5 3" xfId="2295"/>
    <cellStyle name="40 % – Zvýraznění4 3 2 5 4" xfId="2296"/>
    <cellStyle name="40 % – Zvýraznění4 3 2 6" xfId="2297"/>
    <cellStyle name="40 % – Zvýraznění4 3 2 6 2" xfId="2298"/>
    <cellStyle name="40 % – Zvýraznění4 3 2 6 3" xfId="2299"/>
    <cellStyle name="40 % – Zvýraznění4 3 2 6 4" xfId="2300"/>
    <cellStyle name="40 % – Zvýraznění4 3 2 7" xfId="2301"/>
    <cellStyle name="40 % – Zvýraznění4 3 2 7 2" xfId="2302"/>
    <cellStyle name="40 % – Zvýraznění4 3 2 7 3" xfId="2303"/>
    <cellStyle name="40 % – Zvýraznění4 3 2 7 4" xfId="2304"/>
    <cellStyle name="40 % – Zvýraznění4 3 2 8" xfId="2305"/>
    <cellStyle name="40 % – Zvýraznění4 3 2 8 2" xfId="2306"/>
    <cellStyle name="40 % – Zvýraznění4 3 2 8 3" xfId="2307"/>
    <cellStyle name="40 % – Zvýraznění4 3 2 8 4" xfId="2308"/>
    <cellStyle name="40 % – Zvýraznění4 3 2 9" xfId="2309"/>
    <cellStyle name="40 % – Zvýraznění4 3 3" xfId="2310"/>
    <cellStyle name="40 % – Zvýraznění4 3 3 10" xfId="2311"/>
    <cellStyle name="40 % – Zvýraznění4 3 3 2" xfId="2312"/>
    <cellStyle name="40 % – Zvýraznění4 3 3 2 2" xfId="2313"/>
    <cellStyle name="40 % – Zvýraznění4 3 3 2 3" xfId="2314"/>
    <cellStyle name="40 % – Zvýraznění4 3 3 2 4" xfId="2315"/>
    <cellStyle name="40 % – Zvýraznění4 3 3 3" xfId="2316"/>
    <cellStyle name="40 % – Zvýraznění4 3 3 3 2" xfId="2317"/>
    <cellStyle name="40 % – Zvýraznění4 3 3 3 3" xfId="2318"/>
    <cellStyle name="40 % – Zvýraznění4 3 3 3 4" xfId="2319"/>
    <cellStyle name="40 % – Zvýraznění4 3 3 4" xfId="2320"/>
    <cellStyle name="40 % – Zvýraznění4 3 3 4 2" xfId="2321"/>
    <cellStyle name="40 % – Zvýraznění4 3 3 4 3" xfId="2322"/>
    <cellStyle name="40 % – Zvýraznění4 3 3 4 4" xfId="2323"/>
    <cellStyle name="40 % – Zvýraznění4 3 3 5" xfId="2324"/>
    <cellStyle name="40 % – Zvýraznění4 3 3 5 2" xfId="2325"/>
    <cellStyle name="40 % – Zvýraznění4 3 3 5 3" xfId="2326"/>
    <cellStyle name="40 % – Zvýraznění4 3 3 5 4" xfId="2327"/>
    <cellStyle name="40 % – Zvýraznění4 3 3 6" xfId="2328"/>
    <cellStyle name="40 % – Zvýraznění4 3 3 6 2" xfId="2329"/>
    <cellStyle name="40 % – Zvýraznění4 3 3 6 3" xfId="2330"/>
    <cellStyle name="40 % – Zvýraznění4 3 3 6 4" xfId="2331"/>
    <cellStyle name="40 % – Zvýraznění4 3 3 7" xfId="2332"/>
    <cellStyle name="40 % – Zvýraznění4 3 3 7 2" xfId="2333"/>
    <cellStyle name="40 % – Zvýraznění4 3 3 7 3" xfId="2334"/>
    <cellStyle name="40 % – Zvýraznění4 3 3 7 4" xfId="2335"/>
    <cellStyle name="40 % – Zvýraznění4 3 3 8" xfId="2336"/>
    <cellStyle name="40 % – Zvýraznění4 3 3 9" xfId="2337"/>
    <cellStyle name="40 % – Zvýraznění4 3 4" xfId="2338"/>
    <cellStyle name="40 % – Zvýraznění4 3 4 2" xfId="2339"/>
    <cellStyle name="40 % – Zvýraznění4 3 4 3" xfId="2340"/>
    <cellStyle name="40 % – Zvýraznění4 3 4 4" xfId="2341"/>
    <cellStyle name="40 % – Zvýraznění4 3 5" xfId="2342"/>
    <cellStyle name="40 % – Zvýraznění4 3 5 2" xfId="2343"/>
    <cellStyle name="40 % – Zvýraznění4 3 5 3" xfId="2344"/>
    <cellStyle name="40 % – Zvýraznění4 3 5 4" xfId="2345"/>
    <cellStyle name="40 % – Zvýraznění4 3 6" xfId="2346"/>
    <cellStyle name="40 % – Zvýraznění4 3 6 2" xfId="2347"/>
    <cellStyle name="40 % – Zvýraznění4 3 6 3" xfId="2348"/>
    <cellStyle name="40 % – Zvýraznění4 3 6 4" xfId="2349"/>
    <cellStyle name="40 % – Zvýraznění4 3 7" xfId="2350"/>
    <cellStyle name="40 % – Zvýraznění4 3 7 2" xfId="2351"/>
    <cellStyle name="40 % – Zvýraznění4 3 7 3" xfId="2352"/>
    <cellStyle name="40 % – Zvýraznění4 3 7 4" xfId="2353"/>
    <cellStyle name="40 % – Zvýraznění4 3 8" xfId="2354"/>
    <cellStyle name="40 % – Zvýraznění4 3 8 2" xfId="2355"/>
    <cellStyle name="40 % – Zvýraznění4 3 8 3" xfId="2356"/>
    <cellStyle name="40 % – Zvýraznění4 3 8 4" xfId="2357"/>
    <cellStyle name="40 % – Zvýraznění4 3 9" xfId="2358"/>
    <cellStyle name="40 % – Zvýraznění4 3 9 2" xfId="2359"/>
    <cellStyle name="40 % – Zvýraznění4 3 9 3" xfId="2360"/>
    <cellStyle name="40 % – Zvýraznění4 3 9 4" xfId="2361"/>
    <cellStyle name="40 % – Zvýraznění4 4" xfId="2362"/>
    <cellStyle name="40 % – Zvýraznění4 4 10" xfId="2363"/>
    <cellStyle name="40 % – Zvýraznění4 4 11" xfId="2364"/>
    <cellStyle name="40 % – Zvýraznění4 4 12" xfId="2365"/>
    <cellStyle name="40 % – Zvýraznění4 4 2" xfId="2366"/>
    <cellStyle name="40 % – Zvýraznění4 4 2 10" xfId="2367"/>
    <cellStyle name="40 % – Zvýraznění4 4 2 2" xfId="2368"/>
    <cellStyle name="40 % – Zvýraznění4 4 2 2 2" xfId="2369"/>
    <cellStyle name="40 % – Zvýraznění4 4 2 2 3" xfId="2370"/>
    <cellStyle name="40 % – Zvýraznění4 4 2 2 4" xfId="2371"/>
    <cellStyle name="40 % – Zvýraznění4 4 2 3" xfId="2372"/>
    <cellStyle name="40 % – Zvýraznění4 4 2 3 2" xfId="2373"/>
    <cellStyle name="40 % – Zvýraznění4 4 2 3 3" xfId="2374"/>
    <cellStyle name="40 % – Zvýraznění4 4 2 3 4" xfId="2375"/>
    <cellStyle name="40 % – Zvýraznění4 4 2 4" xfId="2376"/>
    <cellStyle name="40 % – Zvýraznění4 4 2 4 2" xfId="2377"/>
    <cellStyle name="40 % – Zvýraznění4 4 2 4 3" xfId="2378"/>
    <cellStyle name="40 % – Zvýraznění4 4 2 4 4" xfId="2379"/>
    <cellStyle name="40 % – Zvýraznění4 4 2 5" xfId="2380"/>
    <cellStyle name="40 % – Zvýraznění4 4 2 5 2" xfId="2381"/>
    <cellStyle name="40 % – Zvýraznění4 4 2 5 3" xfId="2382"/>
    <cellStyle name="40 % – Zvýraznění4 4 2 5 4" xfId="2383"/>
    <cellStyle name="40 % – Zvýraznění4 4 2 6" xfId="2384"/>
    <cellStyle name="40 % – Zvýraznění4 4 2 6 2" xfId="2385"/>
    <cellStyle name="40 % – Zvýraznění4 4 2 6 3" xfId="2386"/>
    <cellStyle name="40 % – Zvýraznění4 4 2 6 4" xfId="2387"/>
    <cellStyle name="40 % – Zvýraznění4 4 2 7" xfId="2388"/>
    <cellStyle name="40 % – Zvýraznění4 4 2 7 2" xfId="2389"/>
    <cellStyle name="40 % – Zvýraznění4 4 2 7 3" xfId="2390"/>
    <cellStyle name="40 % – Zvýraznění4 4 2 7 4" xfId="2391"/>
    <cellStyle name="40 % – Zvýraznění4 4 2 8" xfId="2392"/>
    <cellStyle name="40 % – Zvýraznění4 4 2 9" xfId="2393"/>
    <cellStyle name="40 % – Zvýraznění4 4 3" xfId="2394"/>
    <cellStyle name="40 % – Zvýraznění4 4 3 2" xfId="2395"/>
    <cellStyle name="40 % – Zvýraznění4 4 3 3" xfId="2396"/>
    <cellStyle name="40 % – Zvýraznění4 4 3 4" xfId="2397"/>
    <cellStyle name="40 % – Zvýraznění4 4 4" xfId="2398"/>
    <cellStyle name="40 % – Zvýraznění4 4 4 2" xfId="2399"/>
    <cellStyle name="40 % – Zvýraznění4 4 4 3" xfId="2400"/>
    <cellStyle name="40 % – Zvýraznění4 4 4 4" xfId="2401"/>
    <cellStyle name="40 % – Zvýraznění4 4 5" xfId="2402"/>
    <cellStyle name="40 % – Zvýraznění4 4 5 2" xfId="2403"/>
    <cellStyle name="40 % – Zvýraznění4 4 5 3" xfId="2404"/>
    <cellStyle name="40 % – Zvýraznění4 4 5 4" xfId="2405"/>
    <cellStyle name="40 % – Zvýraznění4 4 6" xfId="2406"/>
    <cellStyle name="40 % – Zvýraznění4 4 6 2" xfId="2407"/>
    <cellStyle name="40 % – Zvýraznění4 4 6 3" xfId="2408"/>
    <cellStyle name="40 % – Zvýraznění4 4 6 4" xfId="2409"/>
    <cellStyle name="40 % – Zvýraznění4 4 7" xfId="2410"/>
    <cellStyle name="40 % – Zvýraznění4 4 7 2" xfId="2411"/>
    <cellStyle name="40 % – Zvýraznění4 4 7 3" xfId="2412"/>
    <cellStyle name="40 % – Zvýraznění4 4 7 4" xfId="2413"/>
    <cellStyle name="40 % – Zvýraznění4 4 8" xfId="2414"/>
    <cellStyle name="40 % – Zvýraznění4 4 8 2" xfId="2415"/>
    <cellStyle name="40 % – Zvýraznění4 4 8 3" xfId="2416"/>
    <cellStyle name="40 % – Zvýraznění4 4 8 4" xfId="2417"/>
    <cellStyle name="40 % – Zvýraznění4 4 9" xfId="2418"/>
    <cellStyle name="40 % – Zvýraznění4 4 9 2" xfId="2419"/>
    <cellStyle name="40 % – Zvýraznění4 4 9 3" xfId="2420"/>
    <cellStyle name="40 % – Zvýraznění4 4 9 4" xfId="2421"/>
    <cellStyle name="40 % – Zvýraznění4 5" xfId="2422"/>
    <cellStyle name="40 % – Zvýraznění4 5 10" xfId="2423"/>
    <cellStyle name="40 % – Zvýraznění4 5 11" xfId="2424"/>
    <cellStyle name="40 % – Zvýraznění4 5 2" xfId="2425"/>
    <cellStyle name="40 % – Zvýraznění4 5 2 2" xfId="2426"/>
    <cellStyle name="40 % – Zvýraznění4 5 2 3" xfId="2427"/>
    <cellStyle name="40 % – Zvýraznění4 5 2 4" xfId="2428"/>
    <cellStyle name="40 % – Zvýraznění4 5 3" xfId="2429"/>
    <cellStyle name="40 % – Zvýraznění4 5 3 2" xfId="2430"/>
    <cellStyle name="40 % – Zvýraznění4 5 3 3" xfId="2431"/>
    <cellStyle name="40 % – Zvýraznění4 5 3 4" xfId="2432"/>
    <cellStyle name="40 % – Zvýraznění4 5 4" xfId="2433"/>
    <cellStyle name="40 % – Zvýraznění4 5 4 2" xfId="2434"/>
    <cellStyle name="40 % – Zvýraznění4 5 4 3" xfId="2435"/>
    <cellStyle name="40 % – Zvýraznění4 5 4 4" xfId="2436"/>
    <cellStyle name="40 % – Zvýraznění4 5 5" xfId="2437"/>
    <cellStyle name="40 % – Zvýraznění4 5 5 2" xfId="2438"/>
    <cellStyle name="40 % – Zvýraznění4 5 5 3" xfId="2439"/>
    <cellStyle name="40 % – Zvýraznění4 5 5 4" xfId="2440"/>
    <cellStyle name="40 % – Zvýraznění4 5 6" xfId="2441"/>
    <cellStyle name="40 % – Zvýraznění4 5 6 2" xfId="2442"/>
    <cellStyle name="40 % – Zvýraznění4 5 6 3" xfId="2443"/>
    <cellStyle name="40 % – Zvýraznění4 5 6 4" xfId="2444"/>
    <cellStyle name="40 % – Zvýraznění4 5 7" xfId="2445"/>
    <cellStyle name="40 % – Zvýraznění4 5 7 2" xfId="2446"/>
    <cellStyle name="40 % – Zvýraznění4 5 7 3" xfId="2447"/>
    <cellStyle name="40 % – Zvýraznění4 5 7 4" xfId="2448"/>
    <cellStyle name="40 % – Zvýraznění4 5 8" xfId="2449"/>
    <cellStyle name="40 % – Zvýraznění4 5 8 2" xfId="2450"/>
    <cellStyle name="40 % – Zvýraznění4 5 8 3" xfId="2451"/>
    <cellStyle name="40 % – Zvýraznění4 5 8 4" xfId="2452"/>
    <cellStyle name="40 % – Zvýraznění4 5 9" xfId="2453"/>
    <cellStyle name="40 % – Zvýraznění4 6" xfId="2454"/>
    <cellStyle name="40 % – Zvýraznění4 6 10" xfId="2455"/>
    <cellStyle name="40 % – Zvýraznění4 6 2" xfId="2456"/>
    <cellStyle name="40 % – Zvýraznění4 6 2 2" xfId="2457"/>
    <cellStyle name="40 % – Zvýraznění4 6 2 3" xfId="2458"/>
    <cellStyle name="40 % – Zvýraznění4 6 2 4" xfId="2459"/>
    <cellStyle name="40 % – Zvýraznění4 6 3" xfId="2460"/>
    <cellStyle name="40 % – Zvýraznění4 6 3 2" xfId="2461"/>
    <cellStyle name="40 % – Zvýraznění4 6 3 3" xfId="2462"/>
    <cellStyle name="40 % – Zvýraznění4 6 3 4" xfId="2463"/>
    <cellStyle name="40 % – Zvýraznění4 6 4" xfId="2464"/>
    <cellStyle name="40 % – Zvýraznění4 6 4 2" xfId="2465"/>
    <cellStyle name="40 % – Zvýraznění4 6 4 3" xfId="2466"/>
    <cellStyle name="40 % – Zvýraznění4 6 4 4" xfId="2467"/>
    <cellStyle name="40 % – Zvýraznění4 6 5" xfId="2468"/>
    <cellStyle name="40 % – Zvýraznění4 6 5 2" xfId="2469"/>
    <cellStyle name="40 % – Zvýraznění4 6 5 3" xfId="2470"/>
    <cellStyle name="40 % – Zvýraznění4 6 5 4" xfId="2471"/>
    <cellStyle name="40 % – Zvýraznění4 6 6" xfId="2472"/>
    <cellStyle name="40 % – Zvýraznění4 6 6 2" xfId="2473"/>
    <cellStyle name="40 % – Zvýraznění4 6 6 3" xfId="2474"/>
    <cellStyle name="40 % – Zvýraznění4 6 6 4" xfId="2475"/>
    <cellStyle name="40 % – Zvýraznění4 6 7" xfId="2476"/>
    <cellStyle name="40 % – Zvýraznění4 6 7 2" xfId="2477"/>
    <cellStyle name="40 % – Zvýraznění4 6 7 3" xfId="2478"/>
    <cellStyle name="40 % – Zvýraznění4 6 7 4" xfId="2479"/>
    <cellStyle name="40 % – Zvýraznění4 6 8" xfId="2480"/>
    <cellStyle name="40 % – Zvýraznění4 6 9" xfId="2481"/>
    <cellStyle name="40 % – Zvýraznění4 7" xfId="2482"/>
    <cellStyle name="40 % – Zvýraznění4 7 2" xfId="2483"/>
    <cellStyle name="40 % – Zvýraznění4 7 3" xfId="2484"/>
    <cellStyle name="40 % – Zvýraznění4 7 4" xfId="2485"/>
    <cellStyle name="40 % – Zvýraznění4 8" xfId="2486"/>
    <cellStyle name="40 % – Zvýraznění4 8 2" xfId="2487"/>
    <cellStyle name="40 % – Zvýraznění4 8 3" xfId="2488"/>
    <cellStyle name="40 % – Zvýraznění4 8 4" xfId="2489"/>
    <cellStyle name="40 % – Zvýraznění4 9" xfId="2490"/>
    <cellStyle name="40 % – Zvýraznění4 9 2" xfId="2491"/>
    <cellStyle name="40 % – Zvýraznění4 9 3" xfId="2492"/>
    <cellStyle name="40 % – Zvýraznění4 9 4" xfId="2493"/>
    <cellStyle name="40 % – Zvýraznění5 10" xfId="2494"/>
    <cellStyle name="40 % – Zvýraznění5 10 2" xfId="2495"/>
    <cellStyle name="40 % – Zvýraznění5 10 3" xfId="2496"/>
    <cellStyle name="40 % – Zvýraznění5 10 4" xfId="2497"/>
    <cellStyle name="40 % – Zvýraznění5 11" xfId="2498"/>
    <cellStyle name="40 % – Zvýraznění5 11 2" xfId="2499"/>
    <cellStyle name="40 % – Zvýraznění5 11 3" xfId="2500"/>
    <cellStyle name="40 % – Zvýraznění5 11 4" xfId="2501"/>
    <cellStyle name="40 % – Zvýraznění5 12" xfId="2502"/>
    <cellStyle name="40 % – Zvýraznění5 12 2" xfId="2503"/>
    <cellStyle name="40 % – Zvýraznění5 12 3" xfId="2504"/>
    <cellStyle name="40 % – Zvýraznění5 12 4" xfId="2505"/>
    <cellStyle name="40 % – Zvýraznění5 2" xfId="2506"/>
    <cellStyle name="40 % – Zvýraznění5 2 2" xfId="2507"/>
    <cellStyle name="40 % – Zvýraznění5 2 2 2" xfId="2508"/>
    <cellStyle name="40 % – Zvýraznění5 2 2 3" xfId="2509"/>
    <cellStyle name="40 % – Zvýraznění5 2 2 4" xfId="2510"/>
    <cellStyle name="40 % – Zvýraznění5 2 3" xfId="2511"/>
    <cellStyle name="40 % – Zvýraznění5 2 4" xfId="2512"/>
    <cellStyle name="40 % – Zvýraznění5 2 5" xfId="2513"/>
    <cellStyle name="40 % – Zvýraznění5 3" xfId="2514"/>
    <cellStyle name="40 % – Zvýraznění5 3 10" xfId="2515"/>
    <cellStyle name="40 % – Zvýraznění5 3 10 2" xfId="2516"/>
    <cellStyle name="40 % – Zvýraznění5 3 10 3" xfId="2517"/>
    <cellStyle name="40 % – Zvýraznění5 3 10 4" xfId="2518"/>
    <cellStyle name="40 % – Zvýraznění5 3 11" xfId="2519"/>
    <cellStyle name="40 % – Zvýraznění5 3 12" xfId="2520"/>
    <cellStyle name="40 % – Zvýraznění5 3 13" xfId="2521"/>
    <cellStyle name="40 % – Zvýraznění5 3 2" xfId="2522"/>
    <cellStyle name="40 % – Zvýraznění5 3 2 10" xfId="2523"/>
    <cellStyle name="40 % – Zvýraznění5 3 2 11" xfId="2524"/>
    <cellStyle name="40 % – Zvýraznění5 3 2 2" xfId="2525"/>
    <cellStyle name="40 % – Zvýraznění5 3 2 2 2" xfId="2526"/>
    <cellStyle name="40 % – Zvýraznění5 3 2 2 3" xfId="2527"/>
    <cellStyle name="40 % – Zvýraznění5 3 2 2 4" xfId="2528"/>
    <cellStyle name="40 % – Zvýraznění5 3 2 2 5" xfId="2529"/>
    <cellStyle name="40 % – Zvýraznění5 3 2 2 6" xfId="2530"/>
    <cellStyle name="40 % – Zvýraznění5 3 2 2 7" xfId="2531"/>
    <cellStyle name="40 % – Zvýraznění5 3 2 2 8" xfId="2532"/>
    <cellStyle name="40 % – Zvýraznění5 3 2 2 9" xfId="2533"/>
    <cellStyle name="40 % – Zvýraznění5 3 2 3" xfId="2534"/>
    <cellStyle name="40 % – Zvýraznění5 3 2 3 2" xfId="2535"/>
    <cellStyle name="40 % – Zvýraznění5 3 2 3 3" xfId="2536"/>
    <cellStyle name="40 % – Zvýraznění5 3 2 3 4" xfId="2537"/>
    <cellStyle name="40 % – Zvýraznění5 3 2 4" xfId="2538"/>
    <cellStyle name="40 % – Zvýraznění5 3 2 4 2" xfId="2539"/>
    <cellStyle name="40 % – Zvýraznění5 3 2 4 3" xfId="2540"/>
    <cellStyle name="40 % – Zvýraznění5 3 2 4 4" xfId="2541"/>
    <cellStyle name="40 % – Zvýraznění5 3 2 5" xfId="2542"/>
    <cellStyle name="40 % – Zvýraznění5 3 2 5 2" xfId="2543"/>
    <cellStyle name="40 % – Zvýraznění5 3 2 5 3" xfId="2544"/>
    <cellStyle name="40 % – Zvýraznění5 3 2 5 4" xfId="2545"/>
    <cellStyle name="40 % – Zvýraznění5 3 2 6" xfId="2546"/>
    <cellStyle name="40 % – Zvýraznění5 3 2 6 2" xfId="2547"/>
    <cellStyle name="40 % – Zvýraznění5 3 2 6 3" xfId="2548"/>
    <cellStyle name="40 % – Zvýraznění5 3 2 6 4" xfId="2549"/>
    <cellStyle name="40 % – Zvýraznění5 3 2 7" xfId="2550"/>
    <cellStyle name="40 % – Zvýraznění5 3 2 7 2" xfId="2551"/>
    <cellStyle name="40 % – Zvýraznění5 3 2 7 3" xfId="2552"/>
    <cellStyle name="40 % – Zvýraznění5 3 2 7 4" xfId="2553"/>
    <cellStyle name="40 % – Zvýraznění5 3 2 8" xfId="2554"/>
    <cellStyle name="40 % – Zvýraznění5 3 2 8 2" xfId="2555"/>
    <cellStyle name="40 % – Zvýraznění5 3 2 8 3" xfId="2556"/>
    <cellStyle name="40 % – Zvýraznění5 3 2 8 4" xfId="2557"/>
    <cellStyle name="40 % – Zvýraznění5 3 2 9" xfId="2558"/>
    <cellStyle name="40 % – Zvýraznění5 3 3" xfId="2559"/>
    <cellStyle name="40 % – Zvýraznění5 3 3 10" xfId="2560"/>
    <cellStyle name="40 % – Zvýraznění5 3 3 2" xfId="2561"/>
    <cellStyle name="40 % – Zvýraznění5 3 3 2 2" xfId="2562"/>
    <cellStyle name="40 % – Zvýraznění5 3 3 2 3" xfId="2563"/>
    <cellStyle name="40 % – Zvýraznění5 3 3 2 4" xfId="2564"/>
    <cellStyle name="40 % – Zvýraznění5 3 3 3" xfId="2565"/>
    <cellStyle name="40 % – Zvýraznění5 3 3 3 2" xfId="2566"/>
    <cellStyle name="40 % – Zvýraznění5 3 3 3 3" xfId="2567"/>
    <cellStyle name="40 % – Zvýraznění5 3 3 3 4" xfId="2568"/>
    <cellStyle name="40 % – Zvýraznění5 3 3 4" xfId="2569"/>
    <cellStyle name="40 % – Zvýraznění5 3 3 4 2" xfId="2570"/>
    <cellStyle name="40 % – Zvýraznění5 3 3 4 3" xfId="2571"/>
    <cellStyle name="40 % – Zvýraznění5 3 3 4 4" xfId="2572"/>
    <cellStyle name="40 % – Zvýraznění5 3 3 5" xfId="2573"/>
    <cellStyle name="40 % – Zvýraznění5 3 3 5 2" xfId="2574"/>
    <cellStyle name="40 % – Zvýraznění5 3 3 5 3" xfId="2575"/>
    <cellStyle name="40 % – Zvýraznění5 3 3 5 4" xfId="2576"/>
    <cellStyle name="40 % – Zvýraznění5 3 3 6" xfId="2577"/>
    <cellStyle name="40 % – Zvýraznění5 3 3 6 2" xfId="2578"/>
    <cellStyle name="40 % – Zvýraznění5 3 3 6 3" xfId="2579"/>
    <cellStyle name="40 % – Zvýraznění5 3 3 6 4" xfId="2580"/>
    <cellStyle name="40 % – Zvýraznění5 3 3 7" xfId="2581"/>
    <cellStyle name="40 % – Zvýraznění5 3 3 7 2" xfId="2582"/>
    <cellStyle name="40 % – Zvýraznění5 3 3 7 3" xfId="2583"/>
    <cellStyle name="40 % – Zvýraznění5 3 3 7 4" xfId="2584"/>
    <cellStyle name="40 % – Zvýraznění5 3 3 8" xfId="2585"/>
    <cellStyle name="40 % – Zvýraznění5 3 3 9" xfId="2586"/>
    <cellStyle name="40 % – Zvýraznění5 3 4" xfId="2587"/>
    <cellStyle name="40 % – Zvýraznění5 3 4 2" xfId="2588"/>
    <cellStyle name="40 % – Zvýraznění5 3 4 3" xfId="2589"/>
    <cellStyle name="40 % – Zvýraznění5 3 4 4" xfId="2590"/>
    <cellStyle name="40 % – Zvýraznění5 3 5" xfId="2591"/>
    <cellStyle name="40 % – Zvýraznění5 3 5 2" xfId="2592"/>
    <cellStyle name="40 % – Zvýraznění5 3 5 3" xfId="2593"/>
    <cellStyle name="40 % – Zvýraznění5 3 5 4" xfId="2594"/>
    <cellStyle name="40 % – Zvýraznění5 3 6" xfId="2595"/>
    <cellStyle name="40 % – Zvýraznění5 3 6 2" xfId="2596"/>
    <cellStyle name="40 % – Zvýraznění5 3 6 3" xfId="2597"/>
    <cellStyle name="40 % – Zvýraznění5 3 6 4" xfId="2598"/>
    <cellStyle name="40 % – Zvýraznění5 3 7" xfId="2599"/>
    <cellStyle name="40 % – Zvýraznění5 3 7 2" xfId="2600"/>
    <cellStyle name="40 % – Zvýraznění5 3 7 3" xfId="2601"/>
    <cellStyle name="40 % – Zvýraznění5 3 7 4" xfId="2602"/>
    <cellStyle name="40 % – Zvýraznění5 3 8" xfId="2603"/>
    <cellStyle name="40 % – Zvýraznění5 3 8 2" xfId="2604"/>
    <cellStyle name="40 % – Zvýraznění5 3 8 3" xfId="2605"/>
    <cellStyle name="40 % – Zvýraznění5 3 8 4" xfId="2606"/>
    <cellStyle name="40 % – Zvýraznění5 3 9" xfId="2607"/>
    <cellStyle name="40 % – Zvýraznění5 3 9 2" xfId="2608"/>
    <cellStyle name="40 % – Zvýraznění5 3 9 3" xfId="2609"/>
    <cellStyle name="40 % – Zvýraznění5 3 9 4" xfId="2610"/>
    <cellStyle name="40 % – Zvýraznění5 4" xfId="2611"/>
    <cellStyle name="40 % – Zvýraznění5 4 10" xfId="2612"/>
    <cellStyle name="40 % – Zvýraznění5 4 11" xfId="2613"/>
    <cellStyle name="40 % – Zvýraznění5 4 12" xfId="2614"/>
    <cellStyle name="40 % – Zvýraznění5 4 2" xfId="2615"/>
    <cellStyle name="40 % – Zvýraznění5 4 2 10" xfId="2616"/>
    <cellStyle name="40 % – Zvýraznění5 4 2 2" xfId="2617"/>
    <cellStyle name="40 % – Zvýraznění5 4 2 2 2" xfId="2618"/>
    <cellStyle name="40 % – Zvýraznění5 4 2 2 3" xfId="2619"/>
    <cellStyle name="40 % – Zvýraznění5 4 2 2 4" xfId="2620"/>
    <cellStyle name="40 % – Zvýraznění5 4 2 3" xfId="2621"/>
    <cellStyle name="40 % – Zvýraznění5 4 2 3 2" xfId="2622"/>
    <cellStyle name="40 % – Zvýraznění5 4 2 3 3" xfId="2623"/>
    <cellStyle name="40 % – Zvýraznění5 4 2 3 4" xfId="2624"/>
    <cellStyle name="40 % – Zvýraznění5 4 2 4" xfId="2625"/>
    <cellStyle name="40 % – Zvýraznění5 4 2 4 2" xfId="2626"/>
    <cellStyle name="40 % – Zvýraznění5 4 2 4 3" xfId="2627"/>
    <cellStyle name="40 % – Zvýraznění5 4 2 4 4" xfId="2628"/>
    <cellStyle name="40 % – Zvýraznění5 4 2 5" xfId="2629"/>
    <cellStyle name="40 % – Zvýraznění5 4 2 5 2" xfId="2630"/>
    <cellStyle name="40 % – Zvýraznění5 4 2 5 3" xfId="2631"/>
    <cellStyle name="40 % – Zvýraznění5 4 2 5 4" xfId="2632"/>
    <cellStyle name="40 % – Zvýraznění5 4 2 6" xfId="2633"/>
    <cellStyle name="40 % – Zvýraznění5 4 2 6 2" xfId="2634"/>
    <cellStyle name="40 % – Zvýraznění5 4 2 6 3" xfId="2635"/>
    <cellStyle name="40 % – Zvýraznění5 4 2 6 4" xfId="2636"/>
    <cellStyle name="40 % – Zvýraznění5 4 2 7" xfId="2637"/>
    <cellStyle name="40 % – Zvýraznění5 4 2 7 2" xfId="2638"/>
    <cellStyle name="40 % – Zvýraznění5 4 2 7 3" xfId="2639"/>
    <cellStyle name="40 % – Zvýraznění5 4 2 7 4" xfId="2640"/>
    <cellStyle name="40 % – Zvýraznění5 4 2 8" xfId="2641"/>
    <cellStyle name="40 % – Zvýraznění5 4 2 9" xfId="2642"/>
    <cellStyle name="40 % – Zvýraznění5 4 3" xfId="2643"/>
    <cellStyle name="40 % – Zvýraznění5 4 3 2" xfId="2644"/>
    <cellStyle name="40 % – Zvýraznění5 4 3 3" xfId="2645"/>
    <cellStyle name="40 % – Zvýraznění5 4 3 4" xfId="2646"/>
    <cellStyle name="40 % – Zvýraznění5 4 4" xfId="2647"/>
    <cellStyle name="40 % – Zvýraznění5 4 4 2" xfId="2648"/>
    <cellStyle name="40 % – Zvýraznění5 4 4 3" xfId="2649"/>
    <cellStyle name="40 % – Zvýraznění5 4 4 4" xfId="2650"/>
    <cellStyle name="40 % – Zvýraznění5 4 5" xfId="2651"/>
    <cellStyle name="40 % – Zvýraznění5 4 5 2" xfId="2652"/>
    <cellStyle name="40 % – Zvýraznění5 4 5 3" xfId="2653"/>
    <cellStyle name="40 % – Zvýraznění5 4 5 4" xfId="2654"/>
    <cellStyle name="40 % – Zvýraznění5 4 6" xfId="2655"/>
    <cellStyle name="40 % – Zvýraznění5 4 6 2" xfId="2656"/>
    <cellStyle name="40 % – Zvýraznění5 4 6 3" xfId="2657"/>
    <cellStyle name="40 % – Zvýraznění5 4 6 4" xfId="2658"/>
    <cellStyle name="40 % – Zvýraznění5 4 7" xfId="2659"/>
    <cellStyle name="40 % – Zvýraznění5 4 7 2" xfId="2660"/>
    <cellStyle name="40 % – Zvýraznění5 4 7 3" xfId="2661"/>
    <cellStyle name="40 % – Zvýraznění5 4 7 4" xfId="2662"/>
    <cellStyle name="40 % – Zvýraznění5 4 8" xfId="2663"/>
    <cellStyle name="40 % – Zvýraznění5 4 8 2" xfId="2664"/>
    <cellStyle name="40 % – Zvýraznění5 4 8 3" xfId="2665"/>
    <cellStyle name="40 % – Zvýraznění5 4 8 4" xfId="2666"/>
    <cellStyle name="40 % – Zvýraznění5 4 9" xfId="2667"/>
    <cellStyle name="40 % – Zvýraznění5 4 9 2" xfId="2668"/>
    <cellStyle name="40 % – Zvýraznění5 4 9 3" xfId="2669"/>
    <cellStyle name="40 % – Zvýraznění5 4 9 4" xfId="2670"/>
    <cellStyle name="40 % – Zvýraznění5 5" xfId="2671"/>
    <cellStyle name="40 % – Zvýraznění5 5 10" xfId="2672"/>
    <cellStyle name="40 % – Zvýraznění5 5 11" xfId="2673"/>
    <cellStyle name="40 % – Zvýraznění5 5 2" xfId="2674"/>
    <cellStyle name="40 % – Zvýraznění5 5 2 2" xfId="2675"/>
    <cellStyle name="40 % – Zvýraznění5 5 2 3" xfId="2676"/>
    <cellStyle name="40 % – Zvýraznění5 5 2 4" xfId="2677"/>
    <cellStyle name="40 % – Zvýraznění5 5 3" xfId="2678"/>
    <cellStyle name="40 % – Zvýraznění5 5 3 2" xfId="2679"/>
    <cellStyle name="40 % – Zvýraznění5 5 3 3" xfId="2680"/>
    <cellStyle name="40 % – Zvýraznění5 5 3 4" xfId="2681"/>
    <cellStyle name="40 % – Zvýraznění5 5 4" xfId="2682"/>
    <cellStyle name="40 % – Zvýraznění5 5 4 2" xfId="2683"/>
    <cellStyle name="40 % – Zvýraznění5 5 4 3" xfId="2684"/>
    <cellStyle name="40 % – Zvýraznění5 5 4 4" xfId="2685"/>
    <cellStyle name="40 % – Zvýraznění5 5 5" xfId="2686"/>
    <cellStyle name="40 % – Zvýraznění5 5 5 2" xfId="2687"/>
    <cellStyle name="40 % – Zvýraznění5 5 5 3" xfId="2688"/>
    <cellStyle name="40 % – Zvýraznění5 5 5 4" xfId="2689"/>
    <cellStyle name="40 % – Zvýraznění5 5 6" xfId="2690"/>
    <cellStyle name="40 % – Zvýraznění5 5 6 2" xfId="2691"/>
    <cellStyle name="40 % – Zvýraznění5 5 6 3" xfId="2692"/>
    <cellStyle name="40 % – Zvýraznění5 5 6 4" xfId="2693"/>
    <cellStyle name="40 % – Zvýraznění5 5 7" xfId="2694"/>
    <cellStyle name="40 % – Zvýraznění5 5 7 2" xfId="2695"/>
    <cellStyle name="40 % – Zvýraznění5 5 7 3" xfId="2696"/>
    <cellStyle name="40 % – Zvýraznění5 5 7 4" xfId="2697"/>
    <cellStyle name="40 % – Zvýraznění5 5 8" xfId="2698"/>
    <cellStyle name="40 % – Zvýraznění5 5 8 2" xfId="2699"/>
    <cellStyle name="40 % – Zvýraznění5 5 8 3" xfId="2700"/>
    <cellStyle name="40 % – Zvýraznění5 5 8 4" xfId="2701"/>
    <cellStyle name="40 % – Zvýraznění5 5 9" xfId="2702"/>
    <cellStyle name="40 % – Zvýraznění5 6" xfId="2703"/>
    <cellStyle name="40 % – Zvýraznění5 6 10" xfId="2704"/>
    <cellStyle name="40 % – Zvýraznění5 6 2" xfId="2705"/>
    <cellStyle name="40 % – Zvýraznění5 6 2 2" xfId="2706"/>
    <cellStyle name="40 % – Zvýraznění5 6 2 3" xfId="2707"/>
    <cellStyle name="40 % – Zvýraznění5 6 2 4" xfId="2708"/>
    <cellStyle name="40 % – Zvýraznění5 6 3" xfId="2709"/>
    <cellStyle name="40 % – Zvýraznění5 6 3 2" xfId="2710"/>
    <cellStyle name="40 % – Zvýraznění5 6 3 3" xfId="2711"/>
    <cellStyle name="40 % – Zvýraznění5 6 3 4" xfId="2712"/>
    <cellStyle name="40 % – Zvýraznění5 6 4" xfId="2713"/>
    <cellStyle name="40 % – Zvýraznění5 6 4 2" xfId="2714"/>
    <cellStyle name="40 % – Zvýraznění5 6 4 3" xfId="2715"/>
    <cellStyle name="40 % – Zvýraznění5 6 4 4" xfId="2716"/>
    <cellStyle name="40 % – Zvýraznění5 6 5" xfId="2717"/>
    <cellStyle name="40 % – Zvýraznění5 6 5 2" xfId="2718"/>
    <cellStyle name="40 % – Zvýraznění5 6 5 3" xfId="2719"/>
    <cellStyle name="40 % – Zvýraznění5 6 5 4" xfId="2720"/>
    <cellStyle name="40 % – Zvýraznění5 6 6" xfId="2721"/>
    <cellStyle name="40 % – Zvýraznění5 6 6 2" xfId="2722"/>
    <cellStyle name="40 % – Zvýraznění5 6 6 3" xfId="2723"/>
    <cellStyle name="40 % – Zvýraznění5 6 6 4" xfId="2724"/>
    <cellStyle name="40 % – Zvýraznění5 6 7" xfId="2725"/>
    <cellStyle name="40 % – Zvýraznění5 6 7 2" xfId="2726"/>
    <cellStyle name="40 % – Zvýraznění5 6 7 3" xfId="2727"/>
    <cellStyle name="40 % – Zvýraznění5 6 7 4" xfId="2728"/>
    <cellStyle name="40 % – Zvýraznění5 6 8" xfId="2729"/>
    <cellStyle name="40 % – Zvýraznění5 6 9" xfId="2730"/>
    <cellStyle name="40 % – Zvýraznění5 7" xfId="2731"/>
    <cellStyle name="40 % – Zvýraznění5 7 2" xfId="2732"/>
    <cellStyle name="40 % – Zvýraznění5 7 3" xfId="2733"/>
    <cellStyle name="40 % – Zvýraznění5 7 4" xfId="2734"/>
    <cellStyle name="40 % – Zvýraznění5 8" xfId="2735"/>
    <cellStyle name="40 % – Zvýraznění5 8 2" xfId="2736"/>
    <cellStyle name="40 % – Zvýraznění5 8 3" xfId="2737"/>
    <cellStyle name="40 % – Zvýraznění5 8 4" xfId="2738"/>
    <cellStyle name="40 % – Zvýraznění5 9" xfId="2739"/>
    <cellStyle name="40 % – Zvýraznění5 9 2" xfId="2740"/>
    <cellStyle name="40 % – Zvýraznění5 9 3" xfId="2741"/>
    <cellStyle name="40 % – Zvýraznění5 9 4" xfId="2742"/>
    <cellStyle name="40 % – Zvýraznění6 10" xfId="2743"/>
    <cellStyle name="40 % – Zvýraznění6 10 2" xfId="2744"/>
    <cellStyle name="40 % – Zvýraznění6 10 3" xfId="2745"/>
    <cellStyle name="40 % – Zvýraznění6 10 4" xfId="2746"/>
    <cellStyle name="40 % – Zvýraznění6 11" xfId="2747"/>
    <cellStyle name="40 % – Zvýraznění6 11 2" xfId="2748"/>
    <cellStyle name="40 % – Zvýraznění6 11 3" xfId="2749"/>
    <cellStyle name="40 % – Zvýraznění6 11 4" xfId="2750"/>
    <cellStyle name="40 % – Zvýraznění6 12" xfId="2751"/>
    <cellStyle name="40 % – Zvýraznění6 12 2" xfId="2752"/>
    <cellStyle name="40 % – Zvýraznění6 12 3" xfId="2753"/>
    <cellStyle name="40 % – Zvýraznění6 12 4" xfId="2754"/>
    <cellStyle name="40 % – Zvýraznění6 2" xfId="2755"/>
    <cellStyle name="40 % – Zvýraznění6 2 2" xfId="2756"/>
    <cellStyle name="40 % – Zvýraznění6 2 2 2" xfId="2757"/>
    <cellStyle name="40 % – Zvýraznění6 2 2 3" xfId="2758"/>
    <cellStyle name="40 % – Zvýraznění6 2 2 4" xfId="2759"/>
    <cellStyle name="40 % – Zvýraznění6 2 3" xfId="2760"/>
    <cellStyle name="40 % – Zvýraznění6 2 4" xfId="2761"/>
    <cellStyle name="40 % – Zvýraznění6 2 5" xfId="2762"/>
    <cellStyle name="40 % – Zvýraznění6 3" xfId="2763"/>
    <cellStyle name="40 % – Zvýraznění6 3 10" xfId="2764"/>
    <cellStyle name="40 % – Zvýraznění6 3 10 2" xfId="2765"/>
    <cellStyle name="40 % – Zvýraznění6 3 10 3" xfId="2766"/>
    <cellStyle name="40 % – Zvýraznění6 3 10 4" xfId="2767"/>
    <cellStyle name="40 % – Zvýraznění6 3 11" xfId="2768"/>
    <cellStyle name="40 % – Zvýraznění6 3 12" xfId="2769"/>
    <cellStyle name="40 % – Zvýraznění6 3 13" xfId="2770"/>
    <cellStyle name="40 % – Zvýraznění6 3 2" xfId="2771"/>
    <cellStyle name="40 % – Zvýraznění6 3 2 10" xfId="2772"/>
    <cellStyle name="40 % – Zvýraznění6 3 2 11" xfId="2773"/>
    <cellStyle name="40 % – Zvýraznění6 3 2 2" xfId="2774"/>
    <cellStyle name="40 % – Zvýraznění6 3 2 2 2" xfId="2775"/>
    <cellStyle name="40 % – Zvýraznění6 3 2 2 3" xfId="2776"/>
    <cellStyle name="40 % – Zvýraznění6 3 2 2 4" xfId="2777"/>
    <cellStyle name="40 % – Zvýraznění6 3 2 2 5" xfId="2778"/>
    <cellStyle name="40 % – Zvýraznění6 3 2 2 6" xfId="2779"/>
    <cellStyle name="40 % – Zvýraznění6 3 2 2 7" xfId="2780"/>
    <cellStyle name="40 % – Zvýraznění6 3 2 2 8" xfId="2781"/>
    <cellStyle name="40 % – Zvýraznění6 3 2 2 9" xfId="2782"/>
    <cellStyle name="40 % – Zvýraznění6 3 2 3" xfId="2783"/>
    <cellStyle name="40 % – Zvýraznění6 3 2 3 2" xfId="2784"/>
    <cellStyle name="40 % – Zvýraznění6 3 2 3 3" xfId="2785"/>
    <cellStyle name="40 % – Zvýraznění6 3 2 3 4" xfId="2786"/>
    <cellStyle name="40 % – Zvýraznění6 3 2 4" xfId="2787"/>
    <cellStyle name="40 % – Zvýraznění6 3 2 4 2" xfId="2788"/>
    <cellStyle name="40 % – Zvýraznění6 3 2 4 3" xfId="2789"/>
    <cellStyle name="40 % – Zvýraznění6 3 2 4 4" xfId="2790"/>
    <cellStyle name="40 % – Zvýraznění6 3 2 5" xfId="2791"/>
    <cellStyle name="40 % – Zvýraznění6 3 2 5 2" xfId="2792"/>
    <cellStyle name="40 % – Zvýraznění6 3 2 5 3" xfId="2793"/>
    <cellStyle name="40 % – Zvýraznění6 3 2 5 4" xfId="2794"/>
    <cellStyle name="40 % – Zvýraznění6 3 2 6" xfId="2795"/>
    <cellStyle name="40 % – Zvýraznění6 3 2 6 2" xfId="2796"/>
    <cellStyle name="40 % – Zvýraznění6 3 2 6 3" xfId="2797"/>
    <cellStyle name="40 % – Zvýraznění6 3 2 6 4" xfId="2798"/>
    <cellStyle name="40 % – Zvýraznění6 3 2 7" xfId="2799"/>
    <cellStyle name="40 % – Zvýraznění6 3 2 7 2" xfId="2800"/>
    <cellStyle name="40 % – Zvýraznění6 3 2 7 3" xfId="2801"/>
    <cellStyle name="40 % – Zvýraznění6 3 2 7 4" xfId="2802"/>
    <cellStyle name="40 % – Zvýraznění6 3 2 8" xfId="2803"/>
    <cellStyle name="40 % – Zvýraznění6 3 2 8 2" xfId="2804"/>
    <cellStyle name="40 % – Zvýraznění6 3 2 8 3" xfId="2805"/>
    <cellStyle name="40 % – Zvýraznění6 3 2 8 4" xfId="2806"/>
    <cellStyle name="40 % – Zvýraznění6 3 2 9" xfId="2807"/>
    <cellStyle name="40 % – Zvýraznění6 3 3" xfId="2808"/>
    <cellStyle name="40 % – Zvýraznění6 3 3 10" xfId="2809"/>
    <cellStyle name="40 % – Zvýraznění6 3 3 2" xfId="2810"/>
    <cellStyle name="40 % – Zvýraznění6 3 3 2 2" xfId="2811"/>
    <cellStyle name="40 % – Zvýraznění6 3 3 2 3" xfId="2812"/>
    <cellStyle name="40 % – Zvýraznění6 3 3 2 4" xfId="2813"/>
    <cellStyle name="40 % – Zvýraznění6 3 3 3" xfId="2814"/>
    <cellStyle name="40 % – Zvýraznění6 3 3 3 2" xfId="2815"/>
    <cellStyle name="40 % – Zvýraznění6 3 3 3 3" xfId="2816"/>
    <cellStyle name="40 % – Zvýraznění6 3 3 3 4" xfId="2817"/>
    <cellStyle name="40 % – Zvýraznění6 3 3 4" xfId="2818"/>
    <cellStyle name="40 % – Zvýraznění6 3 3 4 2" xfId="2819"/>
    <cellStyle name="40 % – Zvýraznění6 3 3 4 3" xfId="2820"/>
    <cellStyle name="40 % – Zvýraznění6 3 3 4 4" xfId="2821"/>
    <cellStyle name="40 % – Zvýraznění6 3 3 5" xfId="2822"/>
    <cellStyle name="40 % – Zvýraznění6 3 3 5 2" xfId="2823"/>
    <cellStyle name="40 % – Zvýraznění6 3 3 5 3" xfId="2824"/>
    <cellStyle name="40 % – Zvýraznění6 3 3 5 4" xfId="2825"/>
    <cellStyle name="40 % – Zvýraznění6 3 3 6" xfId="2826"/>
    <cellStyle name="40 % – Zvýraznění6 3 3 6 2" xfId="2827"/>
    <cellStyle name="40 % – Zvýraznění6 3 3 6 3" xfId="2828"/>
    <cellStyle name="40 % – Zvýraznění6 3 3 6 4" xfId="2829"/>
    <cellStyle name="40 % – Zvýraznění6 3 3 7" xfId="2830"/>
    <cellStyle name="40 % – Zvýraznění6 3 3 7 2" xfId="2831"/>
    <cellStyle name="40 % – Zvýraznění6 3 3 7 3" xfId="2832"/>
    <cellStyle name="40 % – Zvýraznění6 3 3 7 4" xfId="2833"/>
    <cellStyle name="40 % – Zvýraznění6 3 3 8" xfId="2834"/>
    <cellStyle name="40 % – Zvýraznění6 3 3 9" xfId="2835"/>
    <cellStyle name="40 % – Zvýraznění6 3 4" xfId="2836"/>
    <cellStyle name="40 % – Zvýraznění6 3 4 2" xfId="2837"/>
    <cellStyle name="40 % – Zvýraznění6 3 4 3" xfId="2838"/>
    <cellStyle name="40 % – Zvýraznění6 3 4 4" xfId="2839"/>
    <cellStyle name="40 % – Zvýraznění6 3 5" xfId="2840"/>
    <cellStyle name="40 % – Zvýraznění6 3 5 2" xfId="2841"/>
    <cellStyle name="40 % – Zvýraznění6 3 5 3" xfId="2842"/>
    <cellStyle name="40 % – Zvýraznění6 3 5 4" xfId="2843"/>
    <cellStyle name="40 % – Zvýraznění6 3 6" xfId="2844"/>
    <cellStyle name="40 % – Zvýraznění6 3 6 2" xfId="2845"/>
    <cellStyle name="40 % – Zvýraznění6 3 6 3" xfId="2846"/>
    <cellStyle name="40 % – Zvýraznění6 3 6 4" xfId="2847"/>
    <cellStyle name="40 % – Zvýraznění6 3 7" xfId="2848"/>
    <cellStyle name="40 % – Zvýraznění6 3 7 2" xfId="2849"/>
    <cellStyle name="40 % – Zvýraznění6 3 7 3" xfId="2850"/>
    <cellStyle name="40 % – Zvýraznění6 3 7 4" xfId="2851"/>
    <cellStyle name="40 % – Zvýraznění6 3 8" xfId="2852"/>
    <cellStyle name="40 % – Zvýraznění6 3 8 2" xfId="2853"/>
    <cellStyle name="40 % – Zvýraznění6 3 8 3" xfId="2854"/>
    <cellStyle name="40 % – Zvýraznění6 3 8 4" xfId="2855"/>
    <cellStyle name="40 % – Zvýraznění6 3 9" xfId="2856"/>
    <cellStyle name="40 % – Zvýraznění6 3 9 2" xfId="2857"/>
    <cellStyle name="40 % – Zvýraznění6 3 9 3" xfId="2858"/>
    <cellStyle name="40 % – Zvýraznění6 3 9 4" xfId="2859"/>
    <cellStyle name="40 % – Zvýraznění6 4" xfId="2860"/>
    <cellStyle name="40 % – Zvýraznění6 4 10" xfId="2861"/>
    <cellStyle name="40 % – Zvýraznění6 4 11" xfId="2862"/>
    <cellStyle name="40 % – Zvýraznění6 4 12" xfId="2863"/>
    <cellStyle name="40 % – Zvýraznění6 4 2" xfId="2864"/>
    <cellStyle name="40 % – Zvýraznění6 4 2 10" xfId="2865"/>
    <cellStyle name="40 % – Zvýraznění6 4 2 2" xfId="2866"/>
    <cellStyle name="40 % – Zvýraznění6 4 2 2 2" xfId="2867"/>
    <cellStyle name="40 % – Zvýraznění6 4 2 2 3" xfId="2868"/>
    <cellStyle name="40 % – Zvýraznění6 4 2 2 4" xfId="2869"/>
    <cellStyle name="40 % – Zvýraznění6 4 2 3" xfId="2870"/>
    <cellStyle name="40 % – Zvýraznění6 4 2 3 2" xfId="2871"/>
    <cellStyle name="40 % – Zvýraznění6 4 2 3 3" xfId="2872"/>
    <cellStyle name="40 % – Zvýraznění6 4 2 3 4" xfId="2873"/>
    <cellStyle name="40 % – Zvýraznění6 4 2 4" xfId="2874"/>
    <cellStyle name="40 % – Zvýraznění6 4 2 4 2" xfId="2875"/>
    <cellStyle name="40 % – Zvýraznění6 4 2 4 3" xfId="2876"/>
    <cellStyle name="40 % – Zvýraznění6 4 2 4 4" xfId="2877"/>
    <cellStyle name="40 % – Zvýraznění6 4 2 5" xfId="2878"/>
    <cellStyle name="40 % – Zvýraznění6 4 2 5 2" xfId="2879"/>
    <cellStyle name="40 % – Zvýraznění6 4 2 5 3" xfId="2880"/>
    <cellStyle name="40 % – Zvýraznění6 4 2 5 4" xfId="2881"/>
    <cellStyle name="40 % – Zvýraznění6 4 2 6" xfId="2882"/>
    <cellStyle name="40 % – Zvýraznění6 4 2 6 2" xfId="2883"/>
    <cellStyle name="40 % – Zvýraznění6 4 2 6 3" xfId="2884"/>
    <cellStyle name="40 % – Zvýraznění6 4 2 6 4" xfId="2885"/>
    <cellStyle name="40 % – Zvýraznění6 4 2 7" xfId="2886"/>
    <cellStyle name="40 % – Zvýraznění6 4 2 7 2" xfId="2887"/>
    <cellStyle name="40 % – Zvýraznění6 4 2 7 3" xfId="2888"/>
    <cellStyle name="40 % – Zvýraznění6 4 2 7 4" xfId="2889"/>
    <cellStyle name="40 % – Zvýraznění6 4 2 8" xfId="2890"/>
    <cellStyle name="40 % – Zvýraznění6 4 2 9" xfId="2891"/>
    <cellStyle name="40 % – Zvýraznění6 4 3" xfId="2892"/>
    <cellStyle name="40 % – Zvýraznění6 4 3 2" xfId="2893"/>
    <cellStyle name="40 % – Zvýraznění6 4 3 3" xfId="2894"/>
    <cellStyle name="40 % – Zvýraznění6 4 3 4" xfId="2895"/>
    <cellStyle name="40 % – Zvýraznění6 4 4" xfId="2896"/>
    <cellStyle name="40 % – Zvýraznění6 4 4 2" xfId="2897"/>
    <cellStyle name="40 % – Zvýraznění6 4 4 3" xfId="2898"/>
    <cellStyle name="40 % – Zvýraznění6 4 4 4" xfId="2899"/>
    <cellStyle name="40 % – Zvýraznění6 4 5" xfId="2900"/>
    <cellStyle name="40 % – Zvýraznění6 4 5 2" xfId="2901"/>
    <cellStyle name="40 % – Zvýraznění6 4 5 3" xfId="2902"/>
    <cellStyle name="40 % – Zvýraznění6 4 5 4" xfId="2903"/>
    <cellStyle name="40 % – Zvýraznění6 4 6" xfId="2904"/>
    <cellStyle name="40 % – Zvýraznění6 4 6 2" xfId="2905"/>
    <cellStyle name="40 % – Zvýraznění6 4 6 3" xfId="2906"/>
    <cellStyle name="40 % – Zvýraznění6 4 6 4" xfId="2907"/>
    <cellStyle name="40 % – Zvýraznění6 4 7" xfId="2908"/>
    <cellStyle name="40 % – Zvýraznění6 4 7 2" xfId="2909"/>
    <cellStyle name="40 % – Zvýraznění6 4 7 3" xfId="2910"/>
    <cellStyle name="40 % – Zvýraznění6 4 7 4" xfId="2911"/>
    <cellStyle name="40 % – Zvýraznění6 4 8" xfId="2912"/>
    <cellStyle name="40 % – Zvýraznění6 4 8 2" xfId="2913"/>
    <cellStyle name="40 % – Zvýraznění6 4 8 3" xfId="2914"/>
    <cellStyle name="40 % – Zvýraznění6 4 8 4" xfId="2915"/>
    <cellStyle name="40 % – Zvýraznění6 4 9" xfId="2916"/>
    <cellStyle name="40 % – Zvýraznění6 4 9 2" xfId="2917"/>
    <cellStyle name="40 % – Zvýraznění6 4 9 3" xfId="2918"/>
    <cellStyle name="40 % – Zvýraznění6 4 9 4" xfId="2919"/>
    <cellStyle name="40 % – Zvýraznění6 5" xfId="2920"/>
    <cellStyle name="40 % – Zvýraznění6 5 10" xfId="2921"/>
    <cellStyle name="40 % – Zvýraznění6 5 11" xfId="2922"/>
    <cellStyle name="40 % – Zvýraznění6 5 2" xfId="2923"/>
    <cellStyle name="40 % – Zvýraznění6 5 2 2" xfId="2924"/>
    <cellStyle name="40 % – Zvýraznění6 5 2 3" xfId="2925"/>
    <cellStyle name="40 % – Zvýraznění6 5 2 4" xfId="2926"/>
    <cellStyle name="40 % – Zvýraznění6 5 3" xfId="2927"/>
    <cellStyle name="40 % – Zvýraznění6 5 3 2" xfId="2928"/>
    <cellStyle name="40 % – Zvýraznění6 5 3 3" xfId="2929"/>
    <cellStyle name="40 % – Zvýraznění6 5 3 4" xfId="2930"/>
    <cellStyle name="40 % – Zvýraznění6 5 4" xfId="2931"/>
    <cellStyle name="40 % – Zvýraznění6 5 4 2" xfId="2932"/>
    <cellStyle name="40 % – Zvýraznění6 5 4 3" xfId="2933"/>
    <cellStyle name="40 % – Zvýraznění6 5 4 4" xfId="2934"/>
    <cellStyle name="40 % – Zvýraznění6 5 5" xfId="2935"/>
    <cellStyle name="40 % – Zvýraznění6 5 5 2" xfId="2936"/>
    <cellStyle name="40 % – Zvýraznění6 5 5 3" xfId="2937"/>
    <cellStyle name="40 % – Zvýraznění6 5 5 4" xfId="2938"/>
    <cellStyle name="40 % – Zvýraznění6 5 6" xfId="2939"/>
    <cellStyle name="40 % – Zvýraznění6 5 6 2" xfId="2940"/>
    <cellStyle name="40 % – Zvýraznění6 5 6 3" xfId="2941"/>
    <cellStyle name="40 % – Zvýraznění6 5 6 4" xfId="2942"/>
    <cellStyle name="40 % – Zvýraznění6 5 7" xfId="2943"/>
    <cellStyle name="40 % – Zvýraznění6 5 7 2" xfId="2944"/>
    <cellStyle name="40 % – Zvýraznění6 5 7 3" xfId="2945"/>
    <cellStyle name="40 % – Zvýraznění6 5 7 4" xfId="2946"/>
    <cellStyle name="40 % – Zvýraznění6 5 8" xfId="2947"/>
    <cellStyle name="40 % – Zvýraznění6 5 8 2" xfId="2948"/>
    <cellStyle name="40 % – Zvýraznění6 5 8 3" xfId="2949"/>
    <cellStyle name="40 % – Zvýraznění6 5 8 4" xfId="2950"/>
    <cellStyle name="40 % – Zvýraznění6 5 9" xfId="2951"/>
    <cellStyle name="40 % – Zvýraznění6 6" xfId="2952"/>
    <cellStyle name="40 % – Zvýraznění6 6 10" xfId="2953"/>
    <cellStyle name="40 % – Zvýraznění6 6 2" xfId="2954"/>
    <cellStyle name="40 % – Zvýraznění6 6 2 2" xfId="2955"/>
    <cellStyle name="40 % – Zvýraznění6 6 2 3" xfId="2956"/>
    <cellStyle name="40 % – Zvýraznění6 6 2 4" xfId="2957"/>
    <cellStyle name="40 % – Zvýraznění6 6 3" xfId="2958"/>
    <cellStyle name="40 % – Zvýraznění6 6 3 2" xfId="2959"/>
    <cellStyle name="40 % – Zvýraznění6 6 3 3" xfId="2960"/>
    <cellStyle name="40 % – Zvýraznění6 6 3 4" xfId="2961"/>
    <cellStyle name="40 % – Zvýraznění6 6 4" xfId="2962"/>
    <cellStyle name="40 % – Zvýraznění6 6 4 2" xfId="2963"/>
    <cellStyle name="40 % – Zvýraznění6 6 4 3" xfId="2964"/>
    <cellStyle name="40 % – Zvýraznění6 6 4 4" xfId="2965"/>
    <cellStyle name="40 % – Zvýraznění6 6 5" xfId="2966"/>
    <cellStyle name="40 % – Zvýraznění6 6 5 2" xfId="2967"/>
    <cellStyle name="40 % – Zvýraznění6 6 5 3" xfId="2968"/>
    <cellStyle name="40 % – Zvýraznění6 6 5 4" xfId="2969"/>
    <cellStyle name="40 % – Zvýraznění6 6 6" xfId="2970"/>
    <cellStyle name="40 % – Zvýraznění6 6 6 2" xfId="2971"/>
    <cellStyle name="40 % – Zvýraznění6 6 6 3" xfId="2972"/>
    <cellStyle name="40 % – Zvýraznění6 6 6 4" xfId="2973"/>
    <cellStyle name="40 % – Zvýraznění6 6 7" xfId="2974"/>
    <cellStyle name="40 % – Zvýraznění6 6 7 2" xfId="2975"/>
    <cellStyle name="40 % – Zvýraznění6 6 7 3" xfId="2976"/>
    <cellStyle name="40 % – Zvýraznění6 6 7 4" xfId="2977"/>
    <cellStyle name="40 % – Zvýraznění6 6 8" xfId="2978"/>
    <cellStyle name="40 % – Zvýraznění6 6 9" xfId="2979"/>
    <cellStyle name="40 % – Zvýraznění6 7" xfId="2980"/>
    <cellStyle name="40 % – Zvýraznění6 7 2" xfId="2981"/>
    <cellStyle name="40 % – Zvýraznění6 7 3" xfId="2982"/>
    <cellStyle name="40 % – Zvýraznění6 7 4" xfId="2983"/>
    <cellStyle name="40 % – Zvýraznění6 8" xfId="2984"/>
    <cellStyle name="40 % – Zvýraznění6 8 2" xfId="2985"/>
    <cellStyle name="40 % – Zvýraznění6 8 3" xfId="2986"/>
    <cellStyle name="40 % – Zvýraznění6 8 4" xfId="2987"/>
    <cellStyle name="40 % – Zvýraznění6 9" xfId="2988"/>
    <cellStyle name="40 % – Zvýraznění6 9 2" xfId="2989"/>
    <cellStyle name="40 % – Zvýraznění6 9 3" xfId="2990"/>
    <cellStyle name="40 % – Zvýraznění6 9 4" xfId="2991"/>
    <cellStyle name="60 % – Zvýraznění1 2" xfId="2992"/>
    <cellStyle name="60 % – Zvýraznění1 3" xfId="2993"/>
    <cellStyle name="60 % – Zvýraznění1 4" xfId="2994"/>
    <cellStyle name="60 % – Zvýraznění1 5" xfId="2995"/>
    <cellStyle name="60 % – Zvýraznění1 6" xfId="2996"/>
    <cellStyle name="60 % – Zvýraznění1 7" xfId="2997"/>
    <cellStyle name="60 % – Zvýraznění1 8" xfId="2998"/>
    <cellStyle name="60 % – Zvýraznění2 2" xfId="2999"/>
    <cellStyle name="60 % – Zvýraznění2 3" xfId="3000"/>
    <cellStyle name="60 % – Zvýraznění2 4" xfId="3001"/>
    <cellStyle name="60 % – Zvýraznění2 5" xfId="3002"/>
    <cellStyle name="60 % – Zvýraznění2 6" xfId="3003"/>
    <cellStyle name="60 % – Zvýraznění2 7" xfId="3004"/>
    <cellStyle name="60 % – Zvýraznění2 8" xfId="3005"/>
    <cellStyle name="60 % – Zvýraznění3 2" xfId="3006"/>
    <cellStyle name="60 % – Zvýraznění3 3" xfId="3007"/>
    <cellStyle name="60 % – Zvýraznění3 4" xfId="3008"/>
    <cellStyle name="60 % – Zvýraznění3 5" xfId="3009"/>
    <cellStyle name="60 % – Zvýraznění3 6" xfId="3010"/>
    <cellStyle name="60 % – Zvýraznění3 7" xfId="3011"/>
    <cellStyle name="60 % – Zvýraznění3 8" xfId="3012"/>
    <cellStyle name="60 % – Zvýraznění4 2" xfId="3013"/>
    <cellStyle name="60 % – Zvýraznění4 3" xfId="3014"/>
    <cellStyle name="60 % – Zvýraznění4 4" xfId="3015"/>
    <cellStyle name="60 % – Zvýraznění4 5" xfId="3016"/>
    <cellStyle name="60 % – Zvýraznění4 6" xfId="3017"/>
    <cellStyle name="60 % – Zvýraznění4 7" xfId="3018"/>
    <cellStyle name="60 % – Zvýraznění4 8" xfId="3019"/>
    <cellStyle name="60 % – Zvýraznění5 2" xfId="3020"/>
    <cellStyle name="60 % – Zvýraznění5 3" xfId="3021"/>
    <cellStyle name="60 % – Zvýraznění5 4" xfId="3022"/>
    <cellStyle name="60 % – Zvýraznění5 5" xfId="3023"/>
    <cellStyle name="60 % – Zvýraznění5 6" xfId="3024"/>
    <cellStyle name="60 % – Zvýraznění5 7" xfId="3025"/>
    <cellStyle name="60 % – Zvýraznění5 8" xfId="3026"/>
    <cellStyle name="60 % – Zvýraznění6 2" xfId="3027"/>
    <cellStyle name="60 % – Zvýraznění6 3" xfId="3028"/>
    <cellStyle name="60 % – Zvýraznění6 4" xfId="3029"/>
    <cellStyle name="60 % – Zvýraznění6 5" xfId="3030"/>
    <cellStyle name="60 % – Zvýraznění6 6" xfId="3031"/>
    <cellStyle name="60 % – Zvýraznění6 7" xfId="3032"/>
    <cellStyle name="60 % – Zvýraznění6 8" xfId="3033"/>
    <cellStyle name="Celkem 2" xfId="3034"/>
    <cellStyle name="Celkem 3" xfId="3035"/>
    <cellStyle name="Celkem 4" xfId="3036"/>
    <cellStyle name="Celkem 5" xfId="3037"/>
    <cellStyle name="Celkem 6" xfId="3038"/>
    <cellStyle name="Celkem 7" xfId="3039"/>
    <cellStyle name="Celkem 8" xfId="3040"/>
    <cellStyle name="Hypertextový odkaz 2" xfId="3041"/>
    <cellStyle name="Hypertextový odkaz 2 2" xfId="3042"/>
    <cellStyle name="Hypertextový odkaz 2 3" xfId="3043"/>
    <cellStyle name="Hypertextový odkaz 3" xfId="3044"/>
    <cellStyle name="Chybně 2" xfId="3045"/>
    <cellStyle name="Chybně 3" xfId="3046"/>
    <cellStyle name="Chybně 4" xfId="3047"/>
    <cellStyle name="Chybně 5" xfId="3048"/>
    <cellStyle name="Chybně 6" xfId="3049"/>
    <cellStyle name="Chybně 7" xfId="3050"/>
    <cellStyle name="Chybně 8" xfId="3051"/>
    <cellStyle name="Kontrolní buňka 2" xfId="3052"/>
    <cellStyle name="Kontrolní buňka 3" xfId="3053"/>
    <cellStyle name="Kontrolní buňka 4" xfId="3054"/>
    <cellStyle name="Kontrolní buňka 5" xfId="3055"/>
    <cellStyle name="Kontrolní buňka 6" xfId="3056"/>
    <cellStyle name="Kontrolní buňka 7" xfId="3057"/>
    <cellStyle name="Kontrolní buňka 8" xfId="3058"/>
    <cellStyle name="Nadpis 1 2" xfId="3059"/>
    <cellStyle name="Nadpis 1 3" xfId="3060"/>
    <cellStyle name="Nadpis 1 4" xfId="3061"/>
    <cellStyle name="Nadpis 1 5" xfId="3062"/>
    <cellStyle name="Nadpis 1 6" xfId="3063"/>
    <cellStyle name="Nadpis 1 7" xfId="3064"/>
    <cellStyle name="Nadpis 1 8" xfId="3065"/>
    <cellStyle name="Nadpis 2 2" xfId="3066"/>
    <cellStyle name="Nadpis 2 3" xfId="3067"/>
    <cellStyle name="Nadpis 2 4" xfId="3068"/>
    <cellStyle name="Nadpis 2 5" xfId="3069"/>
    <cellStyle name="Nadpis 2 6" xfId="3070"/>
    <cellStyle name="Nadpis 2 7" xfId="3071"/>
    <cellStyle name="Nadpis 2 8" xfId="3072"/>
    <cellStyle name="Nadpis 3 2" xfId="3073"/>
    <cellStyle name="Nadpis 3 3" xfId="3074"/>
    <cellStyle name="Nadpis 3 4" xfId="3075"/>
    <cellStyle name="Nadpis 3 5" xfId="3076"/>
    <cellStyle name="Nadpis 3 6" xfId="3077"/>
    <cellStyle name="Nadpis 3 7" xfId="3078"/>
    <cellStyle name="Nadpis 3 8" xfId="3079"/>
    <cellStyle name="Nadpis 4 2" xfId="3080"/>
    <cellStyle name="Nadpis 4 3" xfId="3081"/>
    <cellStyle name="Nadpis 4 4" xfId="3082"/>
    <cellStyle name="Nadpis 4 5" xfId="3083"/>
    <cellStyle name="Nadpis 4 6" xfId="3084"/>
    <cellStyle name="Nadpis 4 7" xfId="3085"/>
    <cellStyle name="Nadpis 4 8" xfId="3086"/>
    <cellStyle name="Neutrální 2" xfId="3087"/>
    <cellStyle name="Neutrální 3" xfId="3088"/>
    <cellStyle name="Neutrální 4" xfId="3089"/>
    <cellStyle name="Neutrální 5" xfId="3090"/>
    <cellStyle name="Neutrální 6" xfId="3091"/>
    <cellStyle name="Neutrální 7" xfId="3092"/>
    <cellStyle name="Neutrální 8" xfId="3093"/>
    <cellStyle name="normální" xfId="0" builtinId="0"/>
    <cellStyle name="Normální 10" xfId="3"/>
    <cellStyle name="Normální 10 10" xfId="3094"/>
    <cellStyle name="Normální 10 10 2" xfId="3095"/>
    <cellStyle name="Normální 10 10 3" xfId="3096"/>
    <cellStyle name="Normální 10 10 4" xfId="3097"/>
    <cellStyle name="Normální 10 11" xfId="3098"/>
    <cellStyle name="Normální 10 11 2" xfId="3099"/>
    <cellStyle name="Normální 10 11 3" xfId="3100"/>
    <cellStyle name="Normální 10 11 4" xfId="3101"/>
    <cellStyle name="Normální 10 12" xfId="3102"/>
    <cellStyle name="Normální 10 12 2" xfId="3103"/>
    <cellStyle name="Normální 10 12 3" xfId="3104"/>
    <cellStyle name="Normální 10 12 4" xfId="3105"/>
    <cellStyle name="Normální 10 13" xfId="3106"/>
    <cellStyle name="Normální 10 13 2" xfId="3107"/>
    <cellStyle name="Normální 10 13 3" xfId="3108"/>
    <cellStyle name="Normální 10 13 4" xfId="3109"/>
    <cellStyle name="Normální 10 2" xfId="3110"/>
    <cellStyle name="Normální 10 2 10" xfId="3111"/>
    <cellStyle name="Normální 10 2 11" xfId="3112"/>
    <cellStyle name="Normální 10 2 2" xfId="3113"/>
    <cellStyle name="Normální 10 2 3" xfId="3114"/>
    <cellStyle name="Normální 10 2 3 2" xfId="3115"/>
    <cellStyle name="Normální 10 2 3 3" xfId="3116"/>
    <cellStyle name="Normální 10 2 3 4" xfId="3117"/>
    <cellStyle name="Normální 10 2 4" xfId="3118"/>
    <cellStyle name="Normální 10 2 4 2" xfId="3119"/>
    <cellStyle name="Normální 10 2 4 3" xfId="3120"/>
    <cellStyle name="Normální 10 2 4 4" xfId="3121"/>
    <cellStyle name="Normální 10 2 5" xfId="3122"/>
    <cellStyle name="Normální 10 2 5 2" xfId="3123"/>
    <cellStyle name="Normální 10 2 5 3" xfId="3124"/>
    <cellStyle name="Normální 10 2 5 4" xfId="3125"/>
    <cellStyle name="Normální 10 2 6" xfId="3126"/>
    <cellStyle name="Normální 10 2 6 2" xfId="3127"/>
    <cellStyle name="Normální 10 2 6 3" xfId="3128"/>
    <cellStyle name="Normální 10 2 6 4" xfId="3129"/>
    <cellStyle name="Normální 10 2 7" xfId="3130"/>
    <cellStyle name="Normální 10 2 7 2" xfId="3131"/>
    <cellStyle name="Normální 10 2 7 3" xfId="3132"/>
    <cellStyle name="Normální 10 2 7 4" xfId="3133"/>
    <cellStyle name="Normální 10 2 8" xfId="3134"/>
    <cellStyle name="Normální 10 2 8 2" xfId="3135"/>
    <cellStyle name="Normální 10 2 8 3" xfId="3136"/>
    <cellStyle name="Normální 10 2 8 4" xfId="3137"/>
    <cellStyle name="Normální 10 2 9" xfId="3138"/>
    <cellStyle name="Normální 10 3" xfId="3139"/>
    <cellStyle name="Normální 10 3 10" xfId="3140"/>
    <cellStyle name="Normální 10 3 10 2" xfId="3141"/>
    <cellStyle name="Normální 10 3 10 3" xfId="3142"/>
    <cellStyle name="Normální 10 3 10 4" xfId="3143"/>
    <cellStyle name="Normální 10 3 11" xfId="3144"/>
    <cellStyle name="Normální 10 3 12" xfId="3145"/>
    <cellStyle name="Normální 10 3 13" xfId="3146"/>
    <cellStyle name="Normální 10 3 2" xfId="3147"/>
    <cellStyle name="Normální 10 3 2 10" xfId="3148"/>
    <cellStyle name="Normální 10 3 2 11" xfId="3149"/>
    <cellStyle name="Normální 10 3 2 2" xfId="3150"/>
    <cellStyle name="Normální 10 3 2 2 2" xfId="3151"/>
    <cellStyle name="Normální 10 3 2 2 3" xfId="3152"/>
    <cellStyle name="Normální 10 3 2 2 4" xfId="3153"/>
    <cellStyle name="Normální 10 3 2 3" xfId="3154"/>
    <cellStyle name="Normální 10 3 2 3 2" xfId="3155"/>
    <cellStyle name="Normální 10 3 2 3 3" xfId="3156"/>
    <cellStyle name="Normální 10 3 2 3 4" xfId="3157"/>
    <cellStyle name="Normální 10 3 2 4" xfId="3158"/>
    <cellStyle name="Normální 10 3 2 4 2" xfId="3159"/>
    <cellStyle name="Normální 10 3 2 4 3" xfId="3160"/>
    <cellStyle name="Normální 10 3 2 4 4" xfId="3161"/>
    <cellStyle name="Normální 10 3 2 5" xfId="3162"/>
    <cellStyle name="Normální 10 3 2 5 2" xfId="3163"/>
    <cellStyle name="Normální 10 3 2 5 3" xfId="3164"/>
    <cellStyle name="Normální 10 3 2 5 4" xfId="3165"/>
    <cellStyle name="Normální 10 3 2 6" xfId="3166"/>
    <cellStyle name="Normální 10 3 2 6 2" xfId="3167"/>
    <cellStyle name="Normální 10 3 2 6 3" xfId="3168"/>
    <cellStyle name="Normální 10 3 2 6 4" xfId="3169"/>
    <cellStyle name="Normální 10 3 2 7" xfId="3170"/>
    <cellStyle name="Normální 10 3 2 7 2" xfId="3171"/>
    <cellStyle name="Normální 10 3 2 7 3" xfId="3172"/>
    <cellStyle name="Normální 10 3 2 7 4" xfId="3173"/>
    <cellStyle name="Normální 10 3 2 8" xfId="3174"/>
    <cellStyle name="Normální 10 3 2 8 2" xfId="3175"/>
    <cellStyle name="Normální 10 3 2 8 3" xfId="3176"/>
    <cellStyle name="Normální 10 3 2 8 4" xfId="3177"/>
    <cellStyle name="Normální 10 3 2 9" xfId="3178"/>
    <cellStyle name="Normální 10 3 3" xfId="3179"/>
    <cellStyle name="Normální 10 3 3 10" xfId="3180"/>
    <cellStyle name="Normální 10 3 3 2" xfId="3181"/>
    <cellStyle name="Normální 10 3 3 2 2" xfId="3182"/>
    <cellStyle name="Normální 10 3 3 2 3" xfId="3183"/>
    <cellStyle name="Normální 10 3 3 2 4" xfId="3184"/>
    <cellStyle name="Normální 10 3 3 3" xfId="3185"/>
    <cellStyle name="Normální 10 3 3 3 2" xfId="3186"/>
    <cellStyle name="Normální 10 3 3 3 3" xfId="3187"/>
    <cellStyle name="Normální 10 3 3 3 4" xfId="3188"/>
    <cellStyle name="Normální 10 3 3 4" xfId="3189"/>
    <cellStyle name="Normální 10 3 3 4 2" xfId="3190"/>
    <cellStyle name="Normální 10 3 3 4 3" xfId="3191"/>
    <cellStyle name="Normální 10 3 3 4 4" xfId="3192"/>
    <cellStyle name="Normální 10 3 3 5" xfId="3193"/>
    <cellStyle name="Normální 10 3 3 5 2" xfId="3194"/>
    <cellStyle name="Normální 10 3 3 5 3" xfId="3195"/>
    <cellStyle name="Normální 10 3 3 5 4" xfId="3196"/>
    <cellStyle name="Normální 10 3 3 6" xfId="3197"/>
    <cellStyle name="Normální 10 3 3 6 2" xfId="3198"/>
    <cellStyle name="Normální 10 3 3 6 3" xfId="3199"/>
    <cellStyle name="Normální 10 3 3 6 4" xfId="3200"/>
    <cellStyle name="Normální 10 3 3 7" xfId="3201"/>
    <cellStyle name="Normální 10 3 3 7 2" xfId="3202"/>
    <cellStyle name="Normální 10 3 3 7 3" xfId="3203"/>
    <cellStyle name="Normální 10 3 3 7 4" xfId="3204"/>
    <cellStyle name="Normální 10 3 3 8" xfId="3205"/>
    <cellStyle name="Normální 10 3 3 9" xfId="3206"/>
    <cellStyle name="Normální 10 3 4" xfId="3207"/>
    <cellStyle name="Normální 10 3 4 2" xfId="3208"/>
    <cellStyle name="Normální 10 3 4 3" xfId="3209"/>
    <cellStyle name="Normální 10 3 4 4" xfId="3210"/>
    <cellStyle name="Normální 10 3 4 5" xfId="3211"/>
    <cellStyle name="Normální 10 3 4 6" xfId="3212"/>
    <cellStyle name="Normální 10 3 4 7" xfId="3213"/>
    <cellStyle name="Normální 10 3 4 8" xfId="3214"/>
    <cellStyle name="Normální 10 3 4 9" xfId="3215"/>
    <cellStyle name="Normální 10 3 5" xfId="3216"/>
    <cellStyle name="Normální 10 3 5 2" xfId="3217"/>
    <cellStyle name="Normální 10 3 5 3" xfId="3218"/>
    <cellStyle name="Normální 10 3 5 4" xfId="3219"/>
    <cellStyle name="Normální 10 3 6" xfId="3220"/>
    <cellStyle name="Normální 10 3 6 2" xfId="3221"/>
    <cellStyle name="Normální 10 3 6 3" xfId="3222"/>
    <cellStyle name="Normální 10 3 6 4" xfId="3223"/>
    <cellStyle name="Normální 10 3 7" xfId="3224"/>
    <cellStyle name="Normální 10 3 7 2" xfId="3225"/>
    <cellStyle name="Normální 10 3 7 3" xfId="3226"/>
    <cellStyle name="Normální 10 3 7 4" xfId="3227"/>
    <cellStyle name="Normální 10 3 8" xfId="3228"/>
    <cellStyle name="Normální 10 3 8 2" xfId="3229"/>
    <cellStyle name="Normální 10 3 8 3" xfId="3230"/>
    <cellStyle name="Normální 10 3 8 4" xfId="3231"/>
    <cellStyle name="Normální 10 3 9" xfId="3232"/>
    <cellStyle name="Normální 10 3 9 2" xfId="3233"/>
    <cellStyle name="Normální 10 3 9 3" xfId="3234"/>
    <cellStyle name="Normální 10 3 9 4" xfId="3235"/>
    <cellStyle name="Normální 10 4" xfId="3236"/>
    <cellStyle name="Normální 10 4 10" xfId="3237"/>
    <cellStyle name="Normální 10 4 11" xfId="3238"/>
    <cellStyle name="Normální 10 4 2" xfId="3239"/>
    <cellStyle name="Normální 10 4 2 2" xfId="3240"/>
    <cellStyle name="Normální 10 4 2 3" xfId="3241"/>
    <cellStyle name="Normální 10 4 2 4" xfId="3242"/>
    <cellStyle name="Normální 10 4 3" xfId="3243"/>
    <cellStyle name="Normální 10 4 3 2" xfId="3244"/>
    <cellStyle name="Normální 10 4 3 3" xfId="3245"/>
    <cellStyle name="Normální 10 4 3 4" xfId="3246"/>
    <cellStyle name="Normální 10 4 4" xfId="3247"/>
    <cellStyle name="Normální 10 4 4 2" xfId="3248"/>
    <cellStyle name="Normální 10 4 4 3" xfId="3249"/>
    <cellStyle name="Normální 10 4 4 4" xfId="3250"/>
    <cellStyle name="Normální 10 4 5" xfId="3251"/>
    <cellStyle name="Normální 10 4 5 2" xfId="3252"/>
    <cellStyle name="Normální 10 4 5 3" xfId="3253"/>
    <cellStyle name="Normální 10 4 5 4" xfId="3254"/>
    <cellStyle name="Normální 10 4 6" xfId="3255"/>
    <cellStyle name="Normální 10 4 6 2" xfId="3256"/>
    <cellStyle name="Normální 10 4 6 3" xfId="3257"/>
    <cellStyle name="Normální 10 4 6 4" xfId="3258"/>
    <cellStyle name="Normální 10 4 7" xfId="3259"/>
    <cellStyle name="Normální 10 4 7 2" xfId="3260"/>
    <cellStyle name="Normální 10 4 7 3" xfId="3261"/>
    <cellStyle name="Normální 10 4 7 4" xfId="3262"/>
    <cellStyle name="Normální 10 4 8" xfId="3263"/>
    <cellStyle name="Normální 10 4 8 2" xfId="3264"/>
    <cellStyle name="Normální 10 4 8 3" xfId="3265"/>
    <cellStyle name="Normální 10 4 8 4" xfId="3266"/>
    <cellStyle name="Normální 10 4 9" xfId="3267"/>
    <cellStyle name="Normální 10 5" xfId="3268"/>
    <cellStyle name="Normální 10 5 10" xfId="3269"/>
    <cellStyle name="Normální 10 5 11" xfId="3270"/>
    <cellStyle name="Normální 10 5 2" xfId="3271"/>
    <cellStyle name="Normální 10 5 2 2" xfId="3272"/>
    <cellStyle name="Normální 10 5 2 3" xfId="3273"/>
    <cellStyle name="Normální 10 5 2 4" xfId="3274"/>
    <cellStyle name="Normální 10 5 3" xfId="3275"/>
    <cellStyle name="Normální 10 5 3 2" xfId="3276"/>
    <cellStyle name="Normální 10 5 3 3" xfId="3277"/>
    <cellStyle name="Normální 10 5 3 4" xfId="3278"/>
    <cellStyle name="Normální 10 5 4" xfId="3279"/>
    <cellStyle name="Normální 10 5 4 2" xfId="3280"/>
    <cellStyle name="Normální 10 5 4 3" xfId="3281"/>
    <cellStyle name="Normální 10 5 4 4" xfId="3282"/>
    <cellStyle name="Normální 10 5 5" xfId="3283"/>
    <cellStyle name="Normální 10 5 5 2" xfId="3284"/>
    <cellStyle name="Normální 10 5 5 3" xfId="3285"/>
    <cellStyle name="Normální 10 5 5 4" xfId="3286"/>
    <cellStyle name="Normální 10 5 6" xfId="3287"/>
    <cellStyle name="Normální 10 5 6 2" xfId="3288"/>
    <cellStyle name="Normální 10 5 6 3" xfId="3289"/>
    <cellStyle name="Normální 10 5 6 4" xfId="3290"/>
    <cellStyle name="Normální 10 5 7" xfId="3291"/>
    <cellStyle name="Normální 10 5 7 2" xfId="3292"/>
    <cellStyle name="Normální 10 5 7 3" xfId="3293"/>
    <cellStyle name="Normální 10 5 7 4" xfId="3294"/>
    <cellStyle name="Normální 10 5 8" xfId="3295"/>
    <cellStyle name="Normální 10 5 8 2" xfId="3296"/>
    <cellStyle name="Normální 10 5 8 3" xfId="3297"/>
    <cellStyle name="Normální 10 5 8 4" xfId="3298"/>
    <cellStyle name="Normální 10 5 9" xfId="3299"/>
    <cellStyle name="Normální 10 6" xfId="3300"/>
    <cellStyle name="Normální 10 6 10" xfId="3301"/>
    <cellStyle name="Normální 10 6 2" xfId="3302"/>
    <cellStyle name="Normální 10 6 2 2" xfId="3303"/>
    <cellStyle name="Normální 10 6 2 3" xfId="3304"/>
    <cellStyle name="Normální 10 6 2 4" xfId="3305"/>
    <cellStyle name="Normální 10 6 3" xfId="3306"/>
    <cellStyle name="Normální 10 6 3 2" xfId="3307"/>
    <cellStyle name="Normální 10 6 3 3" xfId="3308"/>
    <cellStyle name="Normální 10 6 3 4" xfId="3309"/>
    <cellStyle name="Normální 10 6 4" xfId="3310"/>
    <cellStyle name="Normální 10 6 4 2" xfId="3311"/>
    <cellStyle name="Normální 10 6 4 3" xfId="3312"/>
    <cellStyle name="Normální 10 6 4 4" xfId="3313"/>
    <cellStyle name="Normální 10 6 5" xfId="3314"/>
    <cellStyle name="Normální 10 6 5 2" xfId="3315"/>
    <cellStyle name="Normální 10 6 5 3" xfId="3316"/>
    <cellStyle name="Normální 10 6 5 4" xfId="3317"/>
    <cellStyle name="Normální 10 6 6" xfId="3318"/>
    <cellStyle name="Normální 10 6 6 2" xfId="3319"/>
    <cellStyle name="Normální 10 6 6 3" xfId="3320"/>
    <cellStyle name="Normální 10 6 6 4" xfId="3321"/>
    <cellStyle name="Normální 10 6 7" xfId="3322"/>
    <cellStyle name="Normální 10 6 7 2" xfId="3323"/>
    <cellStyle name="Normální 10 6 7 3" xfId="3324"/>
    <cellStyle name="Normální 10 6 7 4" xfId="3325"/>
    <cellStyle name="Normální 10 6 8" xfId="3326"/>
    <cellStyle name="Normální 10 6 9" xfId="3327"/>
    <cellStyle name="Normální 10 7" xfId="3328"/>
    <cellStyle name="Normální 10 8" xfId="3329"/>
    <cellStyle name="Normální 10 8 2" xfId="3330"/>
    <cellStyle name="Normální 10 8 3" xfId="3331"/>
    <cellStyle name="Normální 10 8 4" xfId="3332"/>
    <cellStyle name="Normální 10 9" xfId="3333"/>
    <cellStyle name="Normální 10 9 2" xfId="3334"/>
    <cellStyle name="Normální 10 9 3" xfId="3335"/>
    <cellStyle name="Normální 10 9 4" xfId="3336"/>
    <cellStyle name="Normální 11" xfId="3337"/>
    <cellStyle name="Normální 11 10" xfId="3338"/>
    <cellStyle name="normální 11 11" xfId="3339"/>
    <cellStyle name="normální 11 12" xfId="3340"/>
    <cellStyle name="normální 11 13" xfId="3341"/>
    <cellStyle name="normální 11 14" xfId="3342"/>
    <cellStyle name="normální 11 15" xfId="3343"/>
    <cellStyle name="normální 11 16" xfId="3344"/>
    <cellStyle name="normální 11 17" xfId="3345"/>
    <cellStyle name="normální 11 18" xfId="3346"/>
    <cellStyle name="normální 11 19" xfId="3347"/>
    <cellStyle name="Normální 11 2" xfId="3348"/>
    <cellStyle name="Normální 11 2 2" xfId="3349"/>
    <cellStyle name="Normální 11 2 2 2" xfId="3350"/>
    <cellStyle name="Normální 11 2 2 3" xfId="3351"/>
    <cellStyle name="Normální 11 2 2 4" xfId="3352"/>
    <cellStyle name="Normální 11 2 3" xfId="3353"/>
    <cellStyle name="Normální 11 2 3 2" xfId="3354"/>
    <cellStyle name="Normální 11 2 3 3" xfId="3355"/>
    <cellStyle name="Normální 11 2 3 4" xfId="3356"/>
    <cellStyle name="Normální 11 2 4" xfId="3357"/>
    <cellStyle name="Normální 11 2 4 2" xfId="3358"/>
    <cellStyle name="Normální 11 2 4 3" xfId="3359"/>
    <cellStyle name="Normální 11 2 4 4" xfId="3360"/>
    <cellStyle name="Normální 11 2 5" xfId="3361"/>
    <cellStyle name="Normální 11 2 5 2" xfId="3362"/>
    <cellStyle name="Normální 11 2 5 3" xfId="3363"/>
    <cellStyle name="Normální 11 2 5 4" xfId="3364"/>
    <cellStyle name="Normální 11 2 6" xfId="3365"/>
    <cellStyle name="Normální 11 2 6 2" xfId="3366"/>
    <cellStyle name="Normální 11 2 6 3" xfId="3367"/>
    <cellStyle name="Normální 11 2 6 4" xfId="3368"/>
    <cellStyle name="normální 11 20" xfId="3369"/>
    <cellStyle name="normální 11 21" xfId="3370"/>
    <cellStyle name="normální 11 22" xfId="3371"/>
    <cellStyle name="Normální 11 3" xfId="3372"/>
    <cellStyle name="Normální 11 3 2" xfId="3373"/>
    <cellStyle name="Normální 11 3 3" xfId="3374"/>
    <cellStyle name="Normální 11 3 4" xfId="3375"/>
    <cellStyle name="Normální 11 4" xfId="3376"/>
    <cellStyle name="Normální 11 4 2" xfId="3377"/>
    <cellStyle name="Normální 11 4 3" xfId="3378"/>
    <cellStyle name="Normální 11 4 4" xfId="3379"/>
    <cellStyle name="Normální 11 5" xfId="3380"/>
    <cellStyle name="Normální 11 5 2" xfId="3381"/>
    <cellStyle name="Normální 11 5 3" xfId="3382"/>
    <cellStyle name="Normální 11 5 4" xfId="3383"/>
    <cellStyle name="Normální 11 6" xfId="3384"/>
    <cellStyle name="Normální 11 7" xfId="3385"/>
    <cellStyle name="Normální 11 8" xfId="3386"/>
    <cellStyle name="Normální 11 9" xfId="3387"/>
    <cellStyle name="Normální 12" xfId="2"/>
    <cellStyle name="Normální 12 2" xfId="3388"/>
    <cellStyle name="Normální 12 2 2" xfId="3389"/>
    <cellStyle name="Normální 12 2 3" xfId="3390"/>
    <cellStyle name="Normální 12 2 4" xfId="3391"/>
    <cellStyle name="Normální 12 3" xfId="3392"/>
    <cellStyle name="Normální 12 4" xfId="3393"/>
    <cellStyle name="Normální 12 5" xfId="3394"/>
    <cellStyle name="Normální 12 6" xfId="3395"/>
    <cellStyle name="Normální 13" xfId="3396"/>
    <cellStyle name="Normální 13 2" xfId="3397"/>
    <cellStyle name="Normální 14" xfId="3398"/>
    <cellStyle name="Normální 14 2" xfId="3399"/>
    <cellStyle name="Normální 14 3" xfId="3400"/>
    <cellStyle name="Normální 14 4" xfId="3401"/>
    <cellStyle name="Normální 15" xfId="3402"/>
    <cellStyle name="Normální 15 2" xfId="3403"/>
    <cellStyle name="normální 16" xfId="3404"/>
    <cellStyle name="normální 16 2" xfId="3405"/>
    <cellStyle name="normální 16 3" xfId="3406"/>
    <cellStyle name="normální 16 4" xfId="3407"/>
    <cellStyle name="normální 17" xfId="3408"/>
    <cellStyle name="normální 17 2" xfId="3409"/>
    <cellStyle name="normální 17 3" xfId="3410"/>
    <cellStyle name="normální 17 4" xfId="3411"/>
    <cellStyle name="normální 18" xfId="3412"/>
    <cellStyle name="normální 18 2" xfId="3413"/>
    <cellStyle name="normální 18 3" xfId="3414"/>
    <cellStyle name="normální 18 4" xfId="3415"/>
    <cellStyle name="normální 19" xfId="3416"/>
    <cellStyle name="normální 19 2" xfId="3417"/>
    <cellStyle name="normální 19 3" xfId="3418"/>
    <cellStyle name="normální 19 4" xfId="3419"/>
    <cellStyle name="normální 2" xfId="1"/>
    <cellStyle name="Normální 2 2" xfId="3420"/>
    <cellStyle name="Normální 2 2 2" xfId="3421"/>
    <cellStyle name="Normální 2 2 2 2" xfId="3422"/>
    <cellStyle name="Normální 2 2 2 3" xfId="3423"/>
    <cellStyle name="Normální 2 2 3" xfId="3424"/>
    <cellStyle name="Normální 2 2 3 2" xfId="3425"/>
    <cellStyle name="Normální 2 2 4" xfId="3426"/>
    <cellStyle name="Normální 2 3" xfId="3427"/>
    <cellStyle name="Normální 2 3 2" xfId="3428"/>
    <cellStyle name="Normální 2 3 3" xfId="3429"/>
    <cellStyle name="Normální 2 3 4" xfId="3430"/>
    <cellStyle name="Normální 2 3 5" xfId="3431"/>
    <cellStyle name="Normální 2 4" xfId="3432"/>
    <cellStyle name="Normální 2 4 2" xfId="3433"/>
    <cellStyle name="Normální 2 5" xfId="3434"/>
    <cellStyle name="Normální 2 6" xfId="3435"/>
    <cellStyle name="Normální 2 7" xfId="3436"/>
    <cellStyle name="Normální 3" xfId="3437"/>
    <cellStyle name="Normální 3 2" xfId="3438"/>
    <cellStyle name="Normální 3 2 2" xfId="3439"/>
    <cellStyle name="Normální 3 2 3" xfId="3440"/>
    <cellStyle name="Normální 3 2 3 2" xfId="3441"/>
    <cellStyle name="Normální 3 2 3 3" xfId="3442"/>
    <cellStyle name="Normální 3 2 3 4" xfId="3443"/>
    <cellStyle name="Normální 3 2 4" xfId="3444"/>
    <cellStyle name="Normální 3 2 5" xfId="3445"/>
    <cellStyle name="Normální 3 2 5 2" xfId="3446"/>
    <cellStyle name="Normální 3 3" xfId="3447"/>
    <cellStyle name="Normální 3 3 2" xfId="3448"/>
    <cellStyle name="Normální 3 4" xfId="3449"/>
    <cellStyle name="Normální 4" xfId="3450"/>
    <cellStyle name="Normální 4 2" xfId="3451"/>
    <cellStyle name="Normální 4 2 2" xfId="3452"/>
    <cellStyle name="Normální 4 2 3" xfId="3453"/>
    <cellStyle name="Normální 4 2 4" xfId="3454"/>
    <cellStyle name="Normální 4 3" xfId="3455"/>
    <cellStyle name="Normální 4 4" xfId="3456"/>
    <cellStyle name="Normální 4 5" xfId="3457"/>
    <cellStyle name="Normální 5" xfId="3458"/>
    <cellStyle name="Normální 5 2" xfId="3459"/>
    <cellStyle name="Normální 5 2 2" xfId="3460"/>
    <cellStyle name="Normální 5 2 3" xfId="3461"/>
    <cellStyle name="Normální 5 3" xfId="3462"/>
    <cellStyle name="Normální 5 3 2" xfId="3463"/>
    <cellStyle name="Normální 5 4" xfId="3464"/>
    <cellStyle name="Normální 6" xfId="3465"/>
    <cellStyle name="Normální 6 2" xfId="3466"/>
    <cellStyle name="Normální 6 2 2" xfId="3467"/>
    <cellStyle name="Normální 6 2 2 2" xfId="3468"/>
    <cellStyle name="Normální 6 2 2 3" xfId="3469"/>
    <cellStyle name="Normální 6 2 3" xfId="3470"/>
    <cellStyle name="Normální 6 2 4" xfId="3471"/>
    <cellStyle name="Normální 6 2 4 2" xfId="3472"/>
    <cellStyle name="Normální 6 3" xfId="3473"/>
    <cellStyle name="Normální 6 3 2" xfId="3474"/>
    <cellStyle name="Normální 6 3 2 2" xfId="3475"/>
    <cellStyle name="Normální 6 3 2 3" xfId="3476"/>
    <cellStyle name="Normální 6 3 3" xfId="3477"/>
    <cellStyle name="Normální 6 3 3 2" xfId="3478"/>
    <cellStyle name="Normální 6 3 3 3" xfId="3479"/>
    <cellStyle name="Normální 6 3 3 4" xfId="3480"/>
    <cellStyle name="Normální 6 3 4" xfId="3481"/>
    <cellStyle name="Normální 6 3 4 2" xfId="3482"/>
    <cellStyle name="Normální 6 3 5" xfId="3483"/>
    <cellStyle name="Normální 6 3 6" xfId="3484"/>
    <cellStyle name="Normální 6 3 6 2" xfId="3485"/>
    <cellStyle name="Normální 6 4" xfId="3486"/>
    <cellStyle name="Normální 6 4 10" xfId="3487"/>
    <cellStyle name="Normální 6 4 2" xfId="3488"/>
    <cellStyle name="Normální 6 4 2 2" xfId="3489"/>
    <cellStyle name="Normální 6 4 3" xfId="3490"/>
    <cellStyle name="Normální 6 4 4" xfId="3491"/>
    <cellStyle name="Normální 6 4 5" xfId="3492"/>
    <cellStyle name="Normální 6 4 6" xfId="3493"/>
    <cellStyle name="Normální 6 4 7" xfId="3494"/>
    <cellStyle name="Normální 6 4 8" xfId="3495"/>
    <cellStyle name="Normální 6 4 9" xfId="3496"/>
    <cellStyle name="Normální 6 5" xfId="3497"/>
    <cellStyle name="Normální 6 5 2" xfId="3498"/>
    <cellStyle name="Normální 6 5 3" xfId="3499"/>
    <cellStyle name="Normální 6 5 3 2" xfId="3500"/>
    <cellStyle name="Normální 6 5 3 3" xfId="3501"/>
    <cellStyle name="Normální 6 5 3 4" xfId="3502"/>
    <cellStyle name="Normální 6 5 3 5" xfId="3503"/>
    <cellStyle name="Normální 6 5 3 6" xfId="3504"/>
    <cellStyle name="Normální 6 5 3 7" xfId="3505"/>
    <cellStyle name="Normální 6 5 3 8" xfId="3506"/>
    <cellStyle name="Normální 7" xfId="3507"/>
    <cellStyle name="Normální 7 10" xfId="3508"/>
    <cellStyle name="Normální 7 11" xfId="3509"/>
    <cellStyle name="Normální 7 12" xfId="3510"/>
    <cellStyle name="Normální 7 2" xfId="3511"/>
    <cellStyle name="Normální 7 2 10" xfId="3512"/>
    <cellStyle name="Normální 7 2 11" xfId="3513"/>
    <cellStyle name="Normální 7 2 2" xfId="3514"/>
    <cellStyle name="Normální 7 2 2 2" xfId="3515"/>
    <cellStyle name="Normální 7 2 2 3" xfId="3516"/>
    <cellStyle name="Normální 7 2 2 3 2" xfId="3517"/>
    <cellStyle name="Normální 7 2 2 3 3" xfId="3518"/>
    <cellStyle name="Normální 7 2 2 4" xfId="3519"/>
    <cellStyle name="Normální 7 2 2 4 2" xfId="3520"/>
    <cellStyle name="Normální 7 2 2 4 3" xfId="3521"/>
    <cellStyle name="Normální 7 2 2 4 4" xfId="3522"/>
    <cellStyle name="Normální 7 2 2 4 5" xfId="3523"/>
    <cellStyle name="Normální 7 2 2 4 6" xfId="3524"/>
    <cellStyle name="Normální 7 2 2 5" xfId="3525"/>
    <cellStyle name="Normální 7 2 2 6" xfId="3526"/>
    <cellStyle name="Normální 7 2 2 7" xfId="3527"/>
    <cellStyle name="Normální 7 2 2 8" xfId="3528"/>
    <cellStyle name="Normální 7 2 3" xfId="3529"/>
    <cellStyle name="Normální 7 2 4" xfId="3530"/>
    <cellStyle name="Normální 7 2 5" xfId="3531"/>
    <cellStyle name="Normální 7 2 6" xfId="3532"/>
    <cellStyle name="Normální 7 2 7" xfId="3533"/>
    <cellStyle name="Normální 7 2 8" xfId="3534"/>
    <cellStyle name="Normální 7 2 9" xfId="3535"/>
    <cellStyle name="Normální 7 3" xfId="3536"/>
    <cellStyle name="Normální 7 3 2" xfId="3537"/>
    <cellStyle name="Normální 7 3 2 2" xfId="3538"/>
    <cellStyle name="Normální 7 3 3" xfId="3539"/>
    <cellStyle name="Normální 7 3 3 2" xfId="3540"/>
    <cellStyle name="Normální 7 3 3 3" xfId="3541"/>
    <cellStyle name="Normální 7 3 4" xfId="3542"/>
    <cellStyle name="Normální 7 3 4 2" xfId="3543"/>
    <cellStyle name="Normální 7 3 4 3" xfId="3544"/>
    <cellStyle name="Normální 7 3 4 4" xfId="3545"/>
    <cellStyle name="Normální 7 3 4 5" xfId="3546"/>
    <cellStyle name="Normální 7 3 4 6" xfId="3547"/>
    <cellStyle name="Normální 7 3 5" xfId="3548"/>
    <cellStyle name="Normální 7 3 6" xfId="3549"/>
    <cellStyle name="Normální 7 3 7" xfId="3550"/>
    <cellStyle name="Normální 7 3 8" xfId="3551"/>
    <cellStyle name="Normální 7 4" xfId="3552"/>
    <cellStyle name="Normální 7 4 2" xfId="3553"/>
    <cellStyle name="Normální 7 4 3" xfId="3554"/>
    <cellStyle name="Normální 7 4 4" xfId="3555"/>
    <cellStyle name="Normální 7 4 5" xfId="3556"/>
    <cellStyle name="Normální 7 4 6" xfId="3557"/>
    <cellStyle name="Normální 7 4 7" xfId="3558"/>
    <cellStyle name="Normální 7 4 8" xfId="3559"/>
    <cellStyle name="Normální 7 5" xfId="3560"/>
    <cellStyle name="Normální 7 6" xfId="3561"/>
    <cellStyle name="Normální 7 7" xfId="3562"/>
    <cellStyle name="Normální 7 7 2" xfId="3563"/>
    <cellStyle name="Normální 7 7 3" xfId="3564"/>
    <cellStyle name="Normální 7 7 4" xfId="3565"/>
    <cellStyle name="Normální 7 7 5" xfId="3566"/>
    <cellStyle name="Normální 7 7 6" xfId="3567"/>
    <cellStyle name="Normální 7 8" xfId="3568"/>
    <cellStyle name="Normální 7 9" xfId="3569"/>
    <cellStyle name="Normální 8" xfId="3570"/>
    <cellStyle name="Normální 8 2" xfId="3571"/>
    <cellStyle name="Normální 8 3" xfId="3572"/>
    <cellStyle name="Normální 8 3 2" xfId="3573"/>
    <cellStyle name="Normální 8 3 3" xfId="3574"/>
    <cellStyle name="Normální 8 4" xfId="3575"/>
    <cellStyle name="Normální 8 4 2" xfId="3576"/>
    <cellStyle name="Normální 8 4 3" xfId="3577"/>
    <cellStyle name="Normální 8 4 4" xfId="3578"/>
    <cellStyle name="Normální 8 4 5" xfId="3579"/>
    <cellStyle name="Normální 8 4 6" xfId="3580"/>
    <cellStyle name="Normální 8 5" xfId="3581"/>
    <cellStyle name="Normální 8 6" xfId="3582"/>
    <cellStyle name="Normální 8 7" xfId="3583"/>
    <cellStyle name="Normální 8 8" xfId="3584"/>
    <cellStyle name="Normální 9" xfId="3585"/>
    <cellStyle name="Normální 9 2" xfId="3586"/>
    <cellStyle name="Normální 9 3" xfId="3587"/>
    <cellStyle name="Normální 9 3 2" xfId="3588"/>
    <cellStyle name="Normální 9 3 2 2" xfId="3589"/>
    <cellStyle name="Normální 9 3 2 3" xfId="3590"/>
    <cellStyle name="Normální 9 3 3" xfId="3591"/>
    <cellStyle name="Normální 9 3 4" xfId="3592"/>
    <cellStyle name="Normální 9 3 5" xfId="3593"/>
    <cellStyle name="Normální 9 3 6" xfId="3594"/>
    <cellStyle name="Normální 9 3 7" xfId="3595"/>
    <cellStyle name="Normální 9 3 8" xfId="3596"/>
    <cellStyle name="Normální 9 4" xfId="3597"/>
    <cellStyle name="Normální 9 5" xfId="3598"/>
    <cellStyle name="Normální 9 5 2" xfId="3599"/>
    <cellStyle name="Normální 9 5 3" xfId="3600"/>
    <cellStyle name="Normální 9 5 4" xfId="3601"/>
    <cellStyle name="Normální 9 5 5" xfId="3602"/>
    <cellStyle name="Normální 9 5 6" xfId="3603"/>
    <cellStyle name="Normální 9 6" xfId="3604"/>
    <cellStyle name="Normální 9 7" xfId="3605"/>
    <cellStyle name="Normální 9 8" xfId="3606"/>
    <cellStyle name="Normální 9 9" xfId="3607"/>
    <cellStyle name="Poznámka 2" xfId="3608"/>
    <cellStyle name="Poznámka 2 2" xfId="3609"/>
    <cellStyle name="Poznámka 2 2 2" xfId="3610"/>
    <cellStyle name="Poznámka 2 2 2 2" xfId="3611"/>
    <cellStyle name="Poznámka 2 2 2 3" xfId="3612"/>
    <cellStyle name="Poznámka 2 2 2 4" xfId="3613"/>
    <cellStyle name="Poznámka 2 2 3" xfId="3614"/>
    <cellStyle name="Poznámka 2 2 4" xfId="3615"/>
    <cellStyle name="Poznámka 2 2 5" xfId="3616"/>
    <cellStyle name="Poznámka 2 2 6" xfId="3617"/>
    <cellStyle name="Poznámka 2 3" xfId="3618"/>
    <cellStyle name="Poznámka 2 3 2" xfId="3619"/>
    <cellStyle name="Poznámka 2 3 3" xfId="3620"/>
    <cellStyle name="Poznámka 2 3 4" xfId="3621"/>
    <cellStyle name="Poznámka 2 4" xfId="3622"/>
    <cellStyle name="Poznámka 2 5" xfId="3623"/>
    <cellStyle name="Poznámka 2 6" xfId="3624"/>
    <cellStyle name="Poznámka 2 7" xfId="3625"/>
    <cellStyle name="Poznámka 3" xfId="3626"/>
    <cellStyle name="Poznámka 3 10" xfId="3627"/>
    <cellStyle name="Poznámka 3 10 2" xfId="3628"/>
    <cellStyle name="Poznámka 3 10 3" xfId="3629"/>
    <cellStyle name="Poznámka 3 10 4" xfId="3630"/>
    <cellStyle name="Poznámka 3 11" xfId="3631"/>
    <cellStyle name="Poznámka 3 11 2" xfId="3632"/>
    <cellStyle name="Poznámka 3 11 3" xfId="3633"/>
    <cellStyle name="Poznámka 3 11 4" xfId="3634"/>
    <cellStyle name="Poznámka 3 12" xfId="3635"/>
    <cellStyle name="Poznámka 3 12 2" xfId="3636"/>
    <cellStyle name="Poznámka 3 12 3" xfId="3637"/>
    <cellStyle name="Poznámka 3 12 4" xfId="3638"/>
    <cellStyle name="Poznámka 3 13" xfId="3639"/>
    <cellStyle name="Poznámka 3 14" xfId="3640"/>
    <cellStyle name="Poznámka 3 15" xfId="3641"/>
    <cellStyle name="Poznámka 3 2" xfId="3642"/>
    <cellStyle name="Poznámka 3 2 10" xfId="3643"/>
    <cellStyle name="Poznámka 3 2 10 2" xfId="3644"/>
    <cellStyle name="Poznámka 3 2 10 3" xfId="3645"/>
    <cellStyle name="Poznámka 3 2 10 4" xfId="3646"/>
    <cellStyle name="Poznámka 3 2 11" xfId="3647"/>
    <cellStyle name="Poznámka 3 2 12" xfId="3648"/>
    <cellStyle name="Poznámka 3 2 13" xfId="3649"/>
    <cellStyle name="Poznámka 3 2 2" xfId="3650"/>
    <cellStyle name="Poznámka 3 2 2 10" xfId="3651"/>
    <cellStyle name="Poznámka 3 2 2 11" xfId="3652"/>
    <cellStyle name="Poznámka 3 2 2 2" xfId="3653"/>
    <cellStyle name="Poznámka 3 2 2 2 2" xfId="3654"/>
    <cellStyle name="Poznámka 3 2 2 2 3" xfId="3655"/>
    <cellStyle name="Poznámka 3 2 2 2 4" xfId="3656"/>
    <cellStyle name="Poznámka 3 2 2 3" xfId="3657"/>
    <cellStyle name="Poznámka 3 2 2 3 2" xfId="3658"/>
    <cellStyle name="Poznámka 3 2 2 3 3" xfId="3659"/>
    <cellStyle name="Poznámka 3 2 2 3 4" xfId="3660"/>
    <cellStyle name="Poznámka 3 2 2 4" xfId="3661"/>
    <cellStyle name="Poznámka 3 2 2 4 2" xfId="3662"/>
    <cellStyle name="Poznámka 3 2 2 4 3" xfId="3663"/>
    <cellStyle name="Poznámka 3 2 2 4 4" xfId="3664"/>
    <cellStyle name="Poznámka 3 2 2 5" xfId="3665"/>
    <cellStyle name="Poznámka 3 2 2 5 2" xfId="3666"/>
    <cellStyle name="Poznámka 3 2 2 5 3" xfId="3667"/>
    <cellStyle name="Poznámka 3 2 2 5 4" xfId="3668"/>
    <cellStyle name="Poznámka 3 2 2 6" xfId="3669"/>
    <cellStyle name="Poznámka 3 2 2 6 2" xfId="3670"/>
    <cellStyle name="Poznámka 3 2 2 6 3" xfId="3671"/>
    <cellStyle name="Poznámka 3 2 2 6 4" xfId="3672"/>
    <cellStyle name="Poznámka 3 2 2 7" xfId="3673"/>
    <cellStyle name="Poznámka 3 2 2 7 2" xfId="3674"/>
    <cellStyle name="Poznámka 3 2 2 7 3" xfId="3675"/>
    <cellStyle name="Poznámka 3 2 2 7 4" xfId="3676"/>
    <cellStyle name="Poznámka 3 2 2 8" xfId="3677"/>
    <cellStyle name="Poznámka 3 2 2 8 2" xfId="3678"/>
    <cellStyle name="Poznámka 3 2 2 8 3" xfId="3679"/>
    <cellStyle name="Poznámka 3 2 2 8 4" xfId="3680"/>
    <cellStyle name="Poznámka 3 2 2 9" xfId="3681"/>
    <cellStyle name="Poznámka 3 2 3" xfId="3682"/>
    <cellStyle name="Poznámka 3 2 3 10" xfId="3683"/>
    <cellStyle name="Poznámka 3 2 3 2" xfId="3684"/>
    <cellStyle name="Poznámka 3 2 3 2 2" xfId="3685"/>
    <cellStyle name="Poznámka 3 2 3 2 3" xfId="3686"/>
    <cellStyle name="Poznámka 3 2 3 2 4" xfId="3687"/>
    <cellStyle name="Poznámka 3 2 3 3" xfId="3688"/>
    <cellStyle name="Poznámka 3 2 3 3 2" xfId="3689"/>
    <cellStyle name="Poznámka 3 2 3 3 3" xfId="3690"/>
    <cellStyle name="Poznámka 3 2 3 3 4" xfId="3691"/>
    <cellStyle name="Poznámka 3 2 3 4" xfId="3692"/>
    <cellStyle name="Poznámka 3 2 3 4 2" xfId="3693"/>
    <cellStyle name="Poznámka 3 2 3 4 3" xfId="3694"/>
    <cellStyle name="Poznámka 3 2 3 4 4" xfId="3695"/>
    <cellStyle name="Poznámka 3 2 3 5" xfId="3696"/>
    <cellStyle name="Poznámka 3 2 3 5 2" xfId="3697"/>
    <cellStyle name="Poznámka 3 2 3 5 3" xfId="3698"/>
    <cellStyle name="Poznámka 3 2 3 5 4" xfId="3699"/>
    <cellStyle name="Poznámka 3 2 3 6" xfId="3700"/>
    <cellStyle name="Poznámka 3 2 3 6 2" xfId="3701"/>
    <cellStyle name="Poznámka 3 2 3 6 3" xfId="3702"/>
    <cellStyle name="Poznámka 3 2 3 6 4" xfId="3703"/>
    <cellStyle name="Poznámka 3 2 3 7" xfId="3704"/>
    <cellStyle name="Poznámka 3 2 3 7 2" xfId="3705"/>
    <cellStyle name="Poznámka 3 2 3 7 3" xfId="3706"/>
    <cellStyle name="Poznámka 3 2 3 7 4" xfId="3707"/>
    <cellStyle name="Poznámka 3 2 3 8" xfId="3708"/>
    <cellStyle name="Poznámka 3 2 3 9" xfId="3709"/>
    <cellStyle name="Poznámka 3 2 4" xfId="3710"/>
    <cellStyle name="Poznámka 3 2 4 2" xfId="3711"/>
    <cellStyle name="Poznámka 3 2 4 3" xfId="3712"/>
    <cellStyle name="Poznámka 3 2 4 4" xfId="3713"/>
    <cellStyle name="Poznámka 3 2 5" xfId="3714"/>
    <cellStyle name="Poznámka 3 2 5 2" xfId="3715"/>
    <cellStyle name="Poznámka 3 2 5 3" xfId="3716"/>
    <cellStyle name="Poznámka 3 2 5 4" xfId="3717"/>
    <cellStyle name="Poznámka 3 2 6" xfId="3718"/>
    <cellStyle name="Poznámka 3 2 6 2" xfId="3719"/>
    <cellStyle name="Poznámka 3 2 6 3" xfId="3720"/>
    <cellStyle name="Poznámka 3 2 6 4" xfId="3721"/>
    <cellStyle name="Poznámka 3 2 7" xfId="3722"/>
    <cellStyle name="Poznámka 3 2 7 2" xfId="3723"/>
    <cellStyle name="Poznámka 3 2 7 3" xfId="3724"/>
    <cellStyle name="Poznámka 3 2 7 4" xfId="3725"/>
    <cellStyle name="Poznámka 3 2 8" xfId="3726"/>
    <cellStyle name="Poznámka 3 2 8 2" xfId="3727"/>
    <cellStyle name="Poznámka 3 2 8 3" xfId="3728"/>
    <cellStyle name="Poznámka 3 2 8 4" xfId="3729"/>
    <cellStyle name="Poznámka 3 2 9" xfId="3730"/>
    <cellStyle name="Poznámka 3 2 9 2" xfId="3731"/>
    <cellStyle name="Poznámka 3 2 9 3" xfId="3732"/>
    <cellStyle name="Poznámka 3 2 9 4" xfId="3733"/>
    <cellStyle name="Poznámka 3 3" xfId="3734"/>
    <cellStyle name="Poznámka 3 3 10" xfId="3735"/>
    <cellStyle name="Poznámka 3 3 11" xfId="3736"/>
    <cellStyle name="Poznámka 3 3 2" xfId="3737"/>
    <cellStyle name="Poznámka 3 3 2 2" xfId="3738"/>
    <cellStyle name="Poznámka 3 3 2 3" xfId="3739"/>
    <cellStyle name="Poznámka 3 3 2 4" xfId="3740"/>
    <cellStyle name="Poznámka 3 3 3" xfId="3741"/>
    <cellStyle name="Poznámka 3 3 3 2" xfId="3742"/>
    <cellStyle name="Poznámka 3 3 3 3" xfId="3743"/>
    <cellStyle name="Poznámka 3 3 3 4" xfId="3744"/>
    <cellStyle name="Poznámka 3 3 4" xfId="3745"/>
    <cellStyle name="Poznámka 3 3 4 2" xfId="3746"/>
    <cellStyle name="Poznámka 3 3 4 3" xfId="3747"/>
    <cellStyle name="Poznámka 3 3 4 4" xfId="3748"/>
    <cellStyle name="Poznámka 3 3 5" xfId="3749"/>
    <cellStyle name="Poznámka 3 3 5 2" xfId="3750"/>
    <cellStyle name="Poznámka 3 3 5 3" xfId="3751"/>
    <cellStyle name="Poznámka 3 3 5 4" xfId="3752"/>
    <cellStyle name="Poznámka 3 3 6" xfId="3753"/>
    <cellStyle name="Poznámka 3 3 6 2" xfId="3754"/>
    <cellStyle name="Poznámka 3 3 6 3" xfId="3755"/>
    <cellStyle name="Poznámka 3 3 6 4" xfId="3756"/>
    <cellStyle name="Poznámka 3 3 7" xfId="3757"/>
    <cellStyle name="Poznámka 3 3 7 2" xfId="3758"/>
    <cellStyle name="Poznámka 3 3 7 3" xfId="3759"/>
    <cellStyle name="Poznámka 3 3 7 4" xfId="3760"/>
    <cellStyle name="Poznámka 3 3 8" xfId="3761"/>
    <cellStyle name="Poznámka 3 3 8 2" xfId="3762"/>
    <cellStyle name="Poznámka 3 3 8 3" xfId="3763"/>
    <cellStyle name="Poznámka 3 3 8 4" xfId="3764"/>
    <cellStyle name="Poznámka 3 3 9" xfId="3765"/>
    <cellStyle name="Poznámka 3 4" xfId="3766"/>
    <cellStyle name="Poznámka 3 4 10" xfId="3767"/>
    <cellStyle name="Poznámka 3 4 11" xfId="3768"/>
    <cellStyle name="Poznámka 3 4 2" xfId="3769"/>
    <cellStyle name="Poznámka 3 4 2 2" xfId="3770"/>
    <cellStyle name="Poznámka 3 4 2 3" xfId="3771"/>
    <cellStyle name="Poznámka 3 4 2 4" xfId="3772"/>
    <cellStyle name="Poznámka 3 4 3" xfId="3773"/>
    <cellStyle name="Poznámka 3 4 3 2" xfId="3774"/>
    <cellStyle name="Poznámka 3 4 3 3" xfId="3775"/>
    <cellStyle name="Poznámka 3 4 3 4" xfId="3776"/>
    <cellStyle name="Poznámka 3 4 4" xfId="3777"/>
    <cellStyle name="Poznámka 3 4 4 2" xfId="3778"/>
    <cellStyle name="Poznámka 3 4 4 3" xfId="3779"/>
    <cellStyle name="Poznámka 3 4 4 4" xfId="3780"/>
    <cellStyle name="Poznámka 3 4 5" xfId="3781"/>
    <cellStyle name="Poznámka 3 4 5 2" xfId="3782"/>
    <cellStyle name="Poznámka 3 4 5 3" xfId="3783"/>
    <cellStyle name="Poznámka 3 4 5 4" xfId="3784"/>
    <cellStyle name="Poznámka 3 4 6" xfId="3785"/>
    <cellStyle name="Poznámka 3 4 6 2" xfId="3786"/>
    <cellStyle name="Poznámka 3 4 6 3" xfId="3787"/>
    <cellStyle name="Poznámka 3 4 6 4" xfId="3788"/>
    <cellStyle name="Poznámka 3 4 7" xfId="3789"/>
    <cellStyle name="Poznámka 3 4 7 2" xfId="3790"/>
    <cellStyle name="Poznámka 3 4 7 3" xfId="3791"/>
    <cellStyle name="Poznámka 3 4 7 4" xfId="3792"/>
    <cellStyle name="Poznámka 3 4 8" xfId="3793"/>
    <cellStyle name="Poznámka 3 4 8 2" xfId="3794"/>
    <cellStyle name="Poznámka 3 4 8 3" xfId="3795"/>
    <cellStyle name="Poznámka 3 4 8 4" xfId="3796"/>
    <cellStyle name="Poznámka 3 4 9" xfId="3797"/>
    <cellStyle name="Poznámka 3 5" xfId="3798"/>
    <cellStyle name="Poznámka 3 5 10" xfId="3799"/>
    <cellStyle name="Poznámka 3 5 2" xfId="3800"/>
    <cellStyle name="Poznámka 3 5 2 2" xfId="3801"/>
    <cellStyle name="Poznámka 3 5 2 3" xfId="3802"/>
    <cellStyle name="Poznámka 3 5 2 4" xfId="3803"/>
    <cellStyle name="Poznámka 3 5 3" xfId="3804"/>
    <cellStyle name="Poznámka 3 5 3 2" xfId="3805"/>
    <cellStyle name="Poznámka 3 5 3 3" xfId="3806"/>
    <cellStyle name="Poznámka 3 5 3 4" xfId="3807"/>
    <cellStyle name="Poznámka 3 5 4" xfId="3808"/>
    <cellStyle name="Poznámka 3 5 4 2" xfId="3809"/>
    <cellStyle name="Poznámka 3 5 4 3" xfId="3810"/>
    <cellStyle name="Poznámka 3 5 4 4" xfId="3811"/>
    <cellStyle name="Poznámka 3 5 5" xfId="3812"/>
    <cellStyle name="Poznámka 3 5 5 2" xfId="3813"/>
    <cellStyle name="Poznámka 3 5 5 3" xfId="3814"/>
    <cellStyle name="Poznámka 3 5 5 4" xfId="3815"/>
    <cellStyle name="Poznámka 3 5 6" xfId="3816"/>
    <cellStyle name="Poznámka 3 5 6 2" xfId="3817"/>
    <cellStyle name="Poznámka 3 5 6 3" xfId="3818"/>
    <cellStyle name="Poznámka 3 5 6 4" xfId="3819"/>
    <cellStyle name="Poznámka 3 5 7" xfId="3820"/>
    <cellStyle name="Poznámka 3 5 7 2" xfId="3821"/>
    <cellStyle name="Poznámka 3 5 7 3" xfId="3822"/>
    <cellStyle name="Poznámka 3 5 7 4" xfId="3823"/>
    <cellStyle name="Poznámka 3 5 8" xfId="3824"/>
    <cellStyle name="Poznámka 3 5 9" xfId="3825"/>
    <cellStyle name="Poznámka 3 6" xfId="3826"/>
    <cellStyle name="Poznámka 3 6 2" xfId="3827"/>
    <cellStyle name="Poznámka 3 6 3" xfId="3828"/>
    <cellStyle name="Poznámka 3 6 4" xfId="3829"/>
    <cellStyle name="Poznámka 3 7" xfId="3830"/>
    <cellStyle name="Poznámka 3 7 2" xfId="3831"/>
    <cellStyle name="Poznámka 3 7 3" xfId="3832"/>
    <cellStyle name="Poznámka 3 7 4" xfId="3833"/>
    <cellStyle name="Poznámka 3 8" xfId="3834"/>
    <cellStyle name="Poznámka 3 8 2" xfId="3835"/>
    <cellStyle name="Poznámka 3 8 3" xfId="3836"/>
    <cellStyle name="Poznámka 3 8 4" xfId="3837"/>
    <cellStyle name="Poznámka 3 8 5" xfId="3838"/>
    <cellStyle name="Poznámka 3 8 6" xfId="3839"/>
    <cellStyle name="Poznámka 3 8 7" xfId="3840"/>
    <cellStyle name="Poznámka 3 8 8" xfId="3841"/>
    <cellStyle name="Poznámka 3 8 9" xfId="3842"/>
    <cellStyle name="Poznámka 3 9" xfId="3843"/>
    <cellStyle name="Poznámka 3 9 2" xfId="3844"/>
    <cellStyle name="Poznámka 3 9 3" xfId="3845"/>
    <cellStyle name="Poznámka 3 9 4" xfId="3846"/>
    <cellStyle name="Poznámka 4" xfId="3847"/>
    <cellStyle name="Poznámka 4 10" xfId="3848"/>
    <cellStyle name="Poznámka 4 10 2" xfId="3849"/>
    <cellStyle name="Poznámka 4 10 3" xfId="3850"/>
    <cellStyle name="Poznámka 4 10 4" xfId="3851"/>
    <cellStyle name="Poznámka 4 11" xfId="3852"/>
    <cellStyle name="Poznámka 4 12" xfId="3853"/>
    <cellStyle name="Poznámka 4 13" xfId="3854"/>
    <cellStyle name="Poznámka 4 2" xfId="3855"/>
    <cellStyle name="Poznámka 4 2 2" xfId="3856"/>
    <cellStyle name="Poznámka 4 2 2 2" xfId="3857"/>
    <cellStyle name="Poznámka 4 2 2 3" xfId="3858"/>
    <cellStyle name="Poznámka 4 2 2 4" xfId="3859"/>
    <cellStyle name="Poznámka 4 2 3" xfId="3860"/>
    <cellStyle name="Poznámka 4 2 4" xfId="3861"/>
    <cellStyle name="Poznámka 4 2 5" xfId="3862"/>
    <cellStyle name="Poznámka 4 3" xfId="3863"/>
    <cellStyle name="Poznámka 4 3 2" xfId="3864"/>
    <cellStyle name="Poznámka 4 3 3" xfId="3865"/>
    <cellStyle name="Poznámka 4 3 4" xfId="3866"/>
    <cellStyle name="Poznámka 4 4" xfId="3867"/>
    <cellStyle name="Poznámka 4 4 2" xfId="3868"/>
    <cellStyle name="Poznámka 4 4 3" xfId="3869"/>
    <cellStyle name="Poznámka 4 4 4" xfId="3870"/>
    <cellStyle name="Poznámka 4 5" xfId="3871"/>
    <cellStyle name="Poznámka 4 5 2" xfId="3872"/>
    <cellStyle name="Poznámka 4 5 3" xfId="3873"/>
    <cellStyle name="Poznámka 4 5 4" xfId="3874"/>
    <cellStyle name="Poznámka 4 6" xfId="3875"/>
    <cellStyle name="Poznámka 4 6 2" xfId="3876"/>
    <cellStyle name="Poznámka 4 6 3" xfId="3877"/>
    <cellStyle name="Poznámka 4 6 4" xfId="3878"/>
    <cellStyle name="Poznámka 4 7" xfId="3879"/>
    <cellStyle name="Poznámka 4 7 2" xfId="3880"/>
    <cellStyle name="Poznámka 4 7 3" xfId="3881"/>
    <cellStyle name="Poznámka 4 7 4" xfId="3882"/>
    <cellStyle name="Poznámka 4 8" xfId="3883"/>
    <cellStyle name="Poznámka 4 8 2" xfId="3884"/>
    <cellStyle name="Poznámka 4 8 3" xfId="3885"/>
    <cellStyle name="Poznámka 4 8 4" xfId="3886"/>
    <cellStyle name="Poznámka 4 9" xfId="3887"/>
    <cellStyle name="Poznámka 4 9 2" xfId="3888"/>
    <cellStyle name="Poznámka 4 9 3" xfId="3889"/>
    <cellStyle name="Poznámka 4 9 4" xfId="3890"/>
    <cellStyle name="Poznámka 5" xfId="3891"/>
    <cellStyle name="Poznámka 5 2" xfId="3892"/>
    <cellStyle name="Poznámka 5 3" xfId="3893"/>
    <cellStyle name="Poznámka 5 4" xfId="3894"/>
    <cellStyle name="Poznámka 6" xfId="3895"/>
    <cellStyle name="Poznámka 6 2" xfId="3896"/>
    <cellStyle name="Poznámka 6 3" xfId="3897"/>
    <cellStyle name="Poznámka 6 4" xfId="3898"/>
    <cellStyle name="Poznámka 7" xfId="3899"/>
    <cellStyle name="Poznámka 7 2" xfId="3900"/>
    <cellStyle name="Poznámka 7 3" xfId="3901"/>
    <cellStyle name="Poznámka 7 4" xfId="3902"/>
    <cellStyle name="Poznámka 8" xfId="3903"/>
    <cellStyle name="Poznámka 8 2" xfId="3904"/>
    <cellStyle name="Poznámka 8 3" xfId="3905"/>
    <cellStyle name="Poznámka 8 4" xfId="3906"/>
    <cellStyle name="Poznámka 9" xfId="3907"/>
    <cellStyle name="Poznámka 9 2" xfId="3908"/>
    <cellStyle name="Poznámka 9 3" xfId="3909"/>
    <cellStyle name="Poznámka 9 4" xfId="3910"/>
    <cellStyle name="Propojená buňka 2" xfId="3911"/>
    <cellStyle name="Propojená buňka 3" xfId="3912"/>
    <cellStyle name="Propojená buňka 4" xfId="3913"/>
    <cellStyle name="Propojená buňka 5" xfId="3914"/>
    <cellStyle name="Propojená buňka 6" xfId="3915"/>
    <cellStyle name="Propojená buňka 7" xfId="3916"/>
    <cellStyle name="Propojená buňka 8" xfId="3917"/>
    <cellStyle name="Správně 2" xfId="3918"/>
    <cellStyle name="Správně 3" xfId="3919"/>
    <cellStyle name="Správně 4" xfId="3920"/>
    <cellStyle name="Správně 5" xfId="3921"/>
    <cellStyle name="Správně 6" xfId="3922"/>
    <cellStyle name="Správně 7" xfId="3923"/>
    <cellStyle name="Správně 8" xfId="3924"/>
    <cellStyle name="Text upozornění 2" xfId="3925"/>
    <cellStyle name="Text upozornění 3" xfId="3926"/>
    <cellStyle name="Text upozornění 4" xfId="3927"/>
    <cellStyle name="Text upozornění 5" xfId="3928"/>
    <cellStyle name="Text upozornění 6" xfId="3929"/>
    <cellStyle name="Text upozornění 7" xfId="3930"/>
    <cellStyle name="Text upozornění 8" xfId="3931"/>
    <cellStyle name="Vstup 2" xfId="3932"/>
    <cellStyle name="Vstup 3" xfId="3933"/>
    <cellStyle name="Vstup 4" xfId="3934"/>
    <cellStyle name="Vstup 5" xfId="3935"/>
    <cellStyle name="Vstup 6" xfId="3936"/>
    <cellStyle name="Vstup 7" xfId="3937"/>
    <cellStyle name="Vstup 8" xfId="3938"/>
    <cellStyle name="Výpočet 2" xfId="3939"/>
    <cellStyle name="Výpočet 3" xfId="3940"/>
    <cellStyle name="Výpočet 4" xfId="3941"/>
    <cellStyle name="Výpočet 5" xfId="3942"/>
    <cellStyle name="Výpočet 6" xfId="3943"/>
    <cellStyle name="Výpočet 7" xfId="3944"/>
    <cellStyle name="Výpočet 8" xfId="3945"/>
    <cellStyle name="Výstup 2" xfId="3946"/>
    <cellStyle name="Výstup 3" xfId="3947"/>
    <cellStyle name="Výstup 4" xfId="3948"/>
    <cellStyle name="Výstup 5" xfId="3949"/>
    <cellStyle name="Výstup 6" xfId="3950"/>
    <cellStyle name="Výstup 7" xfId="3951"/>
    <cellStyle name="Výstup 8" xfId="3952"/>
    <cellStyle name="Vysvětlující text 2" xfId="3953"/>
    <cellStyle name="Vysvětlující text 3" xfId="3954"/>
    <cellStyle name="Vysvětlující text 4" xfId="3955"/>
    <cellStyle name="Vysvětlující text 5" xfId="3956"/>
    <cellStyle name="Vysvětlující text 6" xfId="3957"/>
    <cellStyle name="Vysvětlující text 7" xfId="3958"/>
    <cellStyle name="Vysvětlující text 8" xfId="3959"/>
    <cellStyle name="Zvýraznění 1 2" xfId="3960"/>
    <cellStyle name="Zvýraznění 1 3" xfId="3961"/>
    <cellStyle name="Zvýraznění 1 4" xfId="3962"/>
    <cellStyle name="Zvýraznění 1 5" xfId="3963"/>
    <cellStyle name="Zvýraznění 1 6" xfId="3964"/>
    <cellStyle name="Zvýraznění 1 7" xfId="3965"/>
    <cellStyle name="Zvýraznění 1 8" xfId="3966"/>
    <cellStyle name="Zvýraznění 2 2" xfId="3967"/>
    <cellStyle name="Zvýraznění 2 3" xfId="3968"/>
    <cellStyle name="Zvýraznění 2 4" xfId="3969"/>
    <cellStyle name="Zvýraznění 2 5" xfId="3970"/>
    <cellStyle name="Zvýraznění 2 6" xfId="3971"/>
    <cellStyle name="Zvýraznění 2 7" xfId="3972"/>
    <cellStyle name="Zvýraznění 2 8" xfId="3973"/>
    <cellStyle name="Zvýraznění 3 2" xfId="3974"/>
    <cellStyle name="Zvýraznění 3 3" xfId="3975"/>
    <cellStyle name="Zvýraznění 3 4" xfId="3976"/>
    <cellStyle name="Zvýraznění 3 5" xfId="3977"/>
    <cellStyle name="Zvýraznění 3 6" xfId="3978"/>
    <cellStyle name="Zvýraznění 3 7" xfId="3979"/>
    <cellStyle name="Zvýraznění 3 8" xfId="3980"/>
    <cellStyle name="Zvýraznění 4 2" xfId="3981"/>
    <cellStyle name="Zvýraznění 4 3" xfId="3982"/>
    <cellStyle name="Zvýraznění 4 4" xfId="3983"/>
    <cellStyle name="Zvýraznění 4 5" xfId="3984"/>
    <cellStyle name="Zvýraznění 4 6" xfId="3985"/>
    <cellStyle name="Zvýraznění 4 7" xfId="3986"/>
    <cellStyle name="Zvýraznění 4 8" xfId="3987"/>
    <cellStyle name="Zvýraznění 5 2" xfId="3988"/>
    <cellStyle name="Zvýraznění 5 3" xfId="3989"/>
    <cellStyle name="Zvýraznění 5 4" xfId="3990"/>
    <cellStyle name="Zvýraznění 5 5" xfId="3991"/>
    <cellStyle name="Zvýraznění 5 6" xfId="3992"/>
    <cellStyle name="Zvýraznění 5 7" xfId="3993"/>
    <cellStyle name="Zvýraznění 5 8" xfId="3994"/>
    <cellStyle name="Zvýraznění 6 2" xfId="3995"/>
    <cellStyle name="Zvýraznění 6 3" xfId="3996"/>
    <cellStyle name="Zvýraznění 6 4" xfId="3997"/>
    <cellStyle name="Zvýraznění 6 5" xfId="3998"/>
    <cellStyle name="Zvýraznění 6 6" xfId="3999"/>
    <cellStyle name="Zvýraznění 6 7" xfId="4000"/>
    <cellStyle name="Zvýraznění 6 8" xfId="400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Motiv sady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DS25"/>
  <sheetViews>
    <sheetView tabSelected="1" zoomScaleNormal="100" workbookViewId="0">
      <selection sqref="A1:DS3"/>
    </sheetView>
  </sheetViews>
  <sheetFormatPr defaultRowHeight="12"/>
  <cols>
    <col min="1" max="1" width="14.28515625" style="11" bestFit="1" customWidth="1"/>
    <col min="2" max="2" width="20.85546875" style="11" customWidth="1"/>
    <col min="3" max="3" width="11" style="12" bestFit="1" customWidth="1"/>
    <col min="4" max="4" width="29" style="11" bestFit="1" customWidth="1"/>
    <col min="5" max="5" width="22.5703125" style="11" bestFit="1" customWidth="1"/>
    <col min="6" max="6" width="12.7109375" style="11" bestFit="1" customWidth="1"/>
    <col min="7" max="7" width="6" style="11" customWidth="1"/>
    <col min="8" max="8" width="8.85546875" style="11" bestFit="1" customWidth="1"/>
    <col min="9" max="9" width="28" style="11" customWidth="1"/>
    <col min="10" max="10" width="36.42578125" style="11" bestFit="1" customWidth="1"/>
    <col min="11" max="11" width="8.85546875" style="11" bestFit="1" customWidth="1"/>
    <col min="12" max="12" width="8.7109375" style="11" bestFit="1" customWidth="1"/>
    <col min="13" max="13" width="11.85546875" style="11" bestFit="1" customWidth="1"/>
    <col min="14" max="14" width="8.5703125" style="11" bestFit="1" customWidth="1"/>
    <col min="15" max="15" width="10.42578125" style="11" bestFit="1" customWidth="1"/>
    <col min="16" max="16" width="23.85546875" style="11" customWidth="1"/>
    <col min="17" max="17" width="10.42578125" style="11" customWidth="1"/>
    <col min="18" max="18" width="9.28515625" style="11" bestFit="1" customWidth="1"/>
    <col min="19" max="19" width="12.42578125" style="11" bestFit="1" customWidth="1"/>
    <col min="20" max="20" width="28.42578125" style="11" bestFit="1" customWidth="1"/>
    <col min="21" max="21" width="10.42578125" style="11" bestFit="1" customWidth="1"/>
    <col min="22" max="22" width="24.28515625" style="11" bestFit="1" customWidth="1"/>
    <col min="23" max="23" width="16" style="11" customWidth="1"/>
    <col min="24" max="24" width="8.5703125" style="11" bestFit="1" customWidth="1"/>
    <col min="25" max="25" width="8.140625" style="11" bestFit="1" customWidth="1"/>
    <col min="26" max="26" width="19.85546875" style="11" customWidth="1"/>
    <col min="27" max="28" width="10" style="11" bestFit="1" customWidth="1"/>
    <col min="29" max="29" width="9.28515625" style="11" bestFit="1" customWidth="1"/>
    <col min="30" max="30" width="18.7109375" style="11" bestFit="1" customWidth="1"/>
    <col min="31" max="31" width="18.140625" style="11" bestFit="1" customWidth="1"/>
    <col min="32" max="32" width="17.28515625" style="11" bestFit="1" customWidth="1"/>
    <col min="33" max="33" width="12.7109375" style="11" bestFit="1" customWidth="1"/>
    <col min="34" max="34" width="9.28515625" style="11" bestFit="1" customWidth="1"/>
    <col min="35" max="35" width="8.28515625" style="11" bestFit="1" customWidth="1"/>
    <col min="36" max="36" width="8.85546875" style="11" bestFit="1" customWidth="1"/>
    <col min="37" max="37" width="13.5703125" style="11" bestFit="1" customWidth="1"/>
    <col min="38" max="38" width="15" style="11" bestFit="1" customWidth="1"/>
    <col min="39" max="39" width="9.140625" style="11" bestFit="1" customWidth="1"/>
    <col min="40" max="40" width="9.28515625" style="11" bestFit="1" customWidth="1"/>
    <col min="41" max="41" width="8.140625" style="11" bestFit="1" customWidth="1"/>
    <col min="42" max="42" width="6.42578125" style="11" bestFit="1" customWidth="1"/>
    <col min="43" max="43" width="5.42578125" style="11" customWidth="1"/>
    <col min="44" max="44" width="9.140625" style="11" bestFit="1" customWidth="1"/>
    <col min="45" max="45" width="9.28515625" style="11" bestFit="1" customWidth="1"/>
    <col min="46" max="46" width="8.140625" style="11" bestFit="1" customWidth="1"/>
    <col min="47" max="51" width="6.85546875" style="11" bestFit="1" customWidth="1"/>
    <col min="52" max="52" width="9.140625" style="11" bestFit="1" customWidth="1"/>
    <col min="53" max="53" width="9.28515625" style="11" bestFit="1" customWidth="1"/>
    <col min="54" max="54" width="17.28515625" style="11" bestFit="1" customWidth="1"/>
    <col min="55" max="55" width="25.85546875" style="11" bestFit="1" customWidth="1"/>
    <col min="56" max="56" width="26.140625" style="11" bestFit="1" customWidth="1"/>
    <col min="57" max="57" width="12.5703125" style="11" bestFit="1" customWidth="1"/>
    <col min="58" max="58" width="18.140625" style="11" customWidth="1"/>
    <col min="59" max="59" width="24.5703125" style="11" bestFit="1" customWidth="1"/>
    <col min="60" max="60" width="16.28515625" style="11" customWidth="1"/>
    <col min="61" max="61" width="23.140625" style="11" bestFit="1" customWidth="1"/>
    <col min="62" max="62" width="19.5703125" style="11" bestFit="1" customWidth="1"/>
    <col min="63" max="63" width="9.28515625" style="11" bestFit="1" customWidth="1"/>
    <col min="64" max="64" width="33.5703125" style="11" customWidth="1"/>
    <col min="65" max="65" width="9.28515625" style="11" bestFit="1" customWidth="1"/>
    <col min="66" max="66" width="10" style="11" bestFit="1" customWidth="1"/>
    <col min="67" max="67" width="9.28515625" style="11" bestFit="1" customWidth="1"/>
    <col min="68" max="68" width="23" style="11" customWidth="1"/>
    <col min="69" max="69" width="9.5703125" style="11" bestFit="1" customWidth="1"/>
    <col min="70" max="70" width="36.140625" style="11" bestFit="1" customWidth="1"/>
    <col min="71" max="71" width="40.42578125" style="11" bestFit="1" customWidth="1"/>
    <col min="72" max="72" width="21.5703125" style="11" customWidth="1"/>
    <col min="73" max="73" width="27.85546875" style="11" bestFit="1" customWidth="1"/>
    <col min="74" max="74" width="21.5703125" style="11" bestFit="1" customWidth="1"/>
    <col min="75" max="75" width="23" style="11" bestFit="1" customWidth="1"/>
    <col min="76" max="76" width="20.5703125" style="11" bestFit="1" customWidth="1"/>
    <col min="77" max="77" width="10.7109375" style="11" bestFit="1" customWidth="1"/>
    <col min="78" max="78" width="22.42578125" style="11" bestFit="1" customWidth="1"/>
    <col min="79" max="79" width="35.42578125" style="11" customWidth="1"/>
    <col min="80" max="80" width="15.140625" style="11" bestFit="1" customWidth="1"/>
    <col min="81" max="81" width="23.140625" style="11" customWidth="1"/>
    <col min="82" max="82" width="30.140625" style="11" customWidth="1"/>
    <col min="83" max="83" width="22.28515625" style="11" bestFit="1" customWidth="1"/>
    <col min="84" max="84" width="29.42578125" style="11" bestFit="1" customWidth="1"/>
    <col min="85" max="85" width="10.28515625" style="11" bestFit="1" customWidth="1"/>
    <col min="86" max="86" width="9.140625" style="11" bestFit="1" customWidth="1"/>
    <col min="87" max="87" width="12.5703125" style="11" bestFit="1" customWidth="1"/>
    <col min="88" max="88" width="18.28515625" style="11" bestFit="1" customWidth="1"/>
    <col min="89" max="89" width="14.28515625" style="11" customWidth="1"/>
    <col min="90" max="90" width="17" style="11" bestFit="1" customWidth="1"/>
    <col min="91" max="91" width="13.85546875" style="11" bestFit="1" customWidth="1"/>
    <col min="92" max="92" width="11.28515625" style="11" bestFit="1" customWidth="1"/>
    <col min="93" max="93" width="17.28515625" style="11" bestFit="1" customWidth="1"/>
    <col min="94" max="94" width="22.42578125" style="11" customWidth="1"/>
    <col min="95" max="95" width="14.28515625" style="11" bestFit="1" customWidth="1"/>
    <col min="96" max="96" width="14.42578125" style="11" bestFit="1" customWidth="1"/>
    <col min="97" max="97" width="42.85546875" style="11" customWidth="1"/>
    <col min="98" max="98" width="8.7109375" style="11" bestFit="1" customWidth="1"/>
    <col min="99" max="99" width="9.5703125" style="11" customWidth="1"/>
    <col min="100" max="100" width="8" style="11" bestFit="1" customWidth="1"/>
    <col min="101" max="101" width="10.7109375" style="11" bestFit="1" customWidth="1"/>
    <col min="102" max="102" width="9.85546875" style="11" bestFit="1" customWidth="1"/>
    <col min="103" max="103" width="10.42578125" style="11" bestFit="1" customWidth="1"/>
    <col min="104" max="104" width="8.5703125" style="11" customWidth="1"/>
    <col min="105" max="105" width="15" style="11" bestFit="1" customWidth="1"/>
    <col min="106" max="106" width="17.7109375" style="11" bestFit="1" customWidth="1"/>
    <col min="107" max="107" width="11.5703125" style="11" bestFit="1" customWidth="1"/>
    <col min="108" max="108" width="17.42578125" style="11" bestFit="1" customWidth="1"/>
    <col min="109" max="109" width="15.42578125" style="11" bestFit="1" customWidth="1"/>
    <col min="110" max="110" width="11.28515625" style="11" bestFit="1" customWidth="1"/>
    <col min="111" max="111" width="12.42578125" style="11" bestFit="1" customWidth="1"/>
    <col min="112" max="112" width="12.28515625" style="11" bestFit="1" customWidth="1"/>
    <col min="113" max="113" width="13.5703125" style="11" bestFit="1" customWidth="1"/>
    <col min="114" max="114" width="7.85546875" style="11" bestFit="1" customWidth="1"/>
    <col min="115" max="115" width="9.140625" style="11" bestFit="1" customWidth="1"/>
    <col min="116" max="116" width="10.140625" style="11" bestFit="1" customWidth="1"/>
    <col min="117" max="117" width="7.85546875" style="11" bestFit="1" customWidth="1"/>
    <col min="118" max="118" width="9.140625" style="11" bestFit="1" customWidth="1"/>
    <col min="119" max="119" width="9" style="11" bestFit="1" customWidth="1"/>
    <col min="120" max="120" width="9.28515625" style="11" bestFit="1" customWidth="1"/>
    <col min="121" max="121" width="10.42578125" style="11" bestFit="1" customWidth="1"/>
    <col min="122" max="122" width="9" style="11" bestFit="1" customWidth="1"/>
    <col min="123" max="123" width="10.140625" style="11" bestFit="1" customWidth="1"/>
    <col min="124" max="16384" width="9.140625" style="11"/>
  </cols>
  <sheetData>
    <row r="1" spans="1:123" ht="36" customHeight="1">
      <c r="A1" s="14" t="s">
        <v>0</v>
      </c>
      <c r="B1" s="15"/>
      <c r="C1" s="15"/>
      <c r="D1" s="15"/>
      <c r="E1" s="15"/>
      <c r="F1" s="15"/>
      <c r="G1" s="15"/>
      <c r="H1" s="15"/>
      <c r="I1" s="15"/>
      <c r="J1" s="16"/>
      <c r="K1" s="14" t="s">
        <v>1</v>
      </c>
      <c r="L1" s="17"/>
      <c r="M1" s="17"/>
      <c r="N1" s="17"/>
      <c r="O1" s="17"/>
      <c r="P1" s="18"/>
      <c r="Q1" s="14" t="s">
        <v>2</v>
      </c>
      <c r="R1" s="17"/>
      <c r="S1" s="17"/>
      <c r="T1" s="17"/>
      <c r="U1" s="17"/>
      <c r="V1" s="18"/>
      <c r="W1" s="14" t="s">
        <v>3</v>
      </c>
      <c r="X1" s="15"/>
      <c r="Y1" s="16"/>
      <c r="Z1" s="14" t="s">
        <v>4</v>
      </c>
      <c r="AA1" s="15"/>
      <c r="AB1" s="16"/>
      <c r="AC1" s="19" t="s">
        <v>5</v>
      </c>
      <c r="AD1" s="14" t="s">
        <v>6</v>
      </c>
      <c r="AE1" s="15"/>
      <c r="AF1" s="15"/>
      <c r="AG1" s="16"/>
      <c r="AH1" s="19" t="s">
        <v>7</v>
      </c>
      <c r="AI1" s="14" t="s">
        <v>8</v>
      </c>
      <c r="AJ1" s="15"/>
      <c r="AK1" s="15"/>
      <c r="AL1" s="15"/>
      <c r="AM1" s="16"/>
      <c r="AN1" s="19" t="s">
        <v>9</v>
      </c>
      <c r="AO1" s="14" t="s">
        <v>10</v>
      </c>
      <c r="AP1" s="15"/>
      <c r="AQ1" s="15"/>
      <c r="AR1" s="16"/>
      <c r="AS1" s="19" t="s">
        <v>11</v>
      </c>
      <c r="AT1" s="14" t="s">
        <v>12</v>
      </c>
      <c r="AU1" s="15"/>
      <c r="AV1" s="15"/>
      <c r="AW1" s="15"/>
      <c r="AX1" s="15"/>
      <c r="AY1" s="15"/>
      <c r="AZ1" s="16"/>
      <c r="BA1" s="19" t="s">
        <v>13</v>
      </c>
      <c r="BB1" s="14" t="s">
        <v>14</v>
      </c>
      <c r="BC1" s="15"/>
      <c r="BD1" s="15"/>
      <c r="BE1" s="16"/>
      <c r="BF1" s="14" t="s">
        <v>15</v>
      </c>
      <c r="BG1" s="15"/>
      <c r="BH1" s="15"/>
      <c r="BI1" s="15"/>
      <c r="BJ1" s="16"/>
      <c r="BK1" s="19" t="s">
        <v>16</v>
      </c>
      <c r="BL1" s="20" t="s">
        <v>17</v>
      </c>
      <c r="BM1" s="19" t="s">
        <v>18</v>
      </c>
      <c r="BN1" s="21"/>
      <c r="BO1" s="19" t="s">
        <v>19</v>
      </c>
      <c r="BP1" s="14" t="s">
        <v>20</v>
      </c>
      <c r="BQ1" s="15"/>
      <c r="BR1" s="16"/>
      <c r="BS1" s="20" t="s">
        <v>21</v>
      </c>
      <c r="BT1" s="14" t="s">
        <v>22</v>
      </c>
      <c r="BU1" s="15"/>
      <c r="BV1" s="15"/>
      <c r="BW1" s="15"/>
      <c r="BX1" s="15"/>
      <c r="BY1" s="15"/>
      <c r="BZ1" s="16"/>
      <c r="CA1" s="14" t="s">
        <v>23</v>
      </c>
      <c r="CB1" s="15"/>
      <c r="CC1" s="15"/>
      <c r="CD1" s="15"/>
      <c r="CE1" s="15"/>
      <c r="CF1" s="16"/>
      <c r="CG1" s="14" t="s">
        <v>24</v>
      </c>
      <c r="CH1" s="15"/>
      <c r="CI1" s="15"/>
      <c r="CJ1" s="15"/>
      <c r="CK1" s="15"/>
      <c r="CL1" s="16"/>
      <c r="CM1" s="14" t="s">
        <v>25</v>
      </c>
      <c r="CN1" s="16"/>
      <c r="CO1" s="14" t="s">
        <v>26</v>
      </c>
      <c r="CP1" s="15"/>
      <c r="CQ1" s="15"/>
      <c r="CR1" s="15"/>
      <c r="CS1" s="16"/>
      <c r="CT1" s="14" t="s">
        <v>27</v>
      </c>
      <c r="CU1" s="15"/>
      <c r="CV1" s="15"/>
      <c r="CW1" s="15"/>
      <c r="CX1" s="15"/>
      <c r="CY1" s="15"/>
      <c r="CZ1" s="15"/>
      <c r="DA1" s="15"/>
      <c r="DB1" s="15"/>
      <c r="DC1" s="15"/>
      <c r="DD1" s="15"/>
      <c r="DE1" s="16"/>
      <c r="DF1" s="22" t="s">
        <v>28</v>
      </c>
      <c r="DG1" s="23"/>
      <c r="DH1" s="23"/>
      <c r="DI1" s="23"/>
      <c r="DJ1" s="23"/>
      <c r="DK1" s="23"/>
      <c r="DL1" s="23"/>
      <c r="DM1" s="23"/>
      <c r="DN1" s="23"/>
      <c r="DO1" s="23"/>
      <c r="DP1" s="23"/>
      <c r="DQ1" s="24"/>
      <c r="DR1" s="25"/>
      <c r="DS1" s="25"/>
    </row>
    <row r="2" spans="1:123" ht="108.75" thickBot="1">
      <c r="A2" s="26" t="s">
        <v>29</v>
      </c>
      <c r="B2" s="26" t="s">
        <v>30</v>
      </c>
      <c r="C2" s="26" t="s">
        <v>31</v>
      </c>
      <c r="D2" s="26" t="s">
        <v>32</v>
      </c>
      <c r="E2" s="26" t="s">
        <v>33</v>
      </c>
      <c r="F2" s="26" t="s">
        <v>34</v>
      </c>
      <c r="G2" s="26" t="s">
        <v>35</v>
      </c>
      <c r="H2" s="26" t="s">
        <v>36</v>
      </c>
      <c r="I2" s="26" t="s">
        <v>37</v>
      </c>
      <c r="J2" s="26" t="s">
        <v>38</v>
      </c>
      <c r="K2" s="26" t="s">
        <v>39</v>
      </c>
      <c r="L2" s="26" t="s">
        <v>40</v>
      </c>
      <c r="M2" s="26" t="s">
        <v>41</v>
      </c>
      <c r="N2" s="26" t="s">
        <v>42</v>
      </c>
      <c r="O2" s="26" t="s">
        <v>43</v>
      </c>
      <c r="P2" s="26" t="s">
        <v>44</v>
      </c>
      <c r="Q2" s="26" t="s">
        <v>45</v>
      </c>
      <c r="R2" s="26" t="s">
        <v>46</v>
      </c>
      <c r="S2" s="26" t="s">
        <v>47</v>
      </c>
      <c r="T2" s="26" t="s">
        <v>48</v>
      </c>
      <c r="U2" s="26" t="s">
        <v>49</v>
      </c>
      <c r="V2" s="26" t="s">
        <v>50</v>
      </c>
      <c r="W2" s="26" t="s">
        <v>51</v>
      </c>
      <c r="X2" s="26" t="s">
        <v>52</v>
      </c>
      <c r="Y2" s="26" t="s">
        <v>53</v>
      </c>
      <c r="Z2" s="26" t="s">
        <v>54</v>
      </c>
      <c r="AA2" s="26" t="s">
        <v>55</v>
      </c>
      <c r="AB2" s="26" t="s">
        <v>56</v>
      </c>
      <c r="AC2" s="27" t="s">
        <v>57</v>
      </c>
      <c r="AD2" s="26" t="s">
        <v>58</v>
      </c>
      <c r="AE2" s="26" t="s">
        <v>59</v>
      </c>
      <c r="AF2" s="26" t="s">
        <v>60</v>
      </c>
      <c r="AG2" s="26" t="s">
        <v>61</v>
      </c>
      <c r="AH2" s="27" t="s">
        <v>62</v>
      </c>
      <c r="AI2" s="26" t="s">
        <v>63</v>
      </c>
      <c r="AJ2" s="26" t="s">
        <v>64</v>
      </c>
      <c r="AK2" s="26" t="s">
        <v>65</v>
      </c>
      <c r="AL2" s="26" t="s">
        <v>66</v>
      </c>
      <c r="AM2" s="26" t="s">
        <v>67</v>
      </c>
      <c r="AN2" s="27" t="s">
        <v>68</v>
      </c>
      <c r="AO2" s="26" t="s">
        <v>69</v>
      </c>
      <c r="AP2" s="26" t="s">
        <v>70</v>
      </c>
      <c r="AQ2" s="26" t="s">
        <v>71</v>
      </c>
      <c r="AR2" s="26" t="s">
        <v>72</v>
      </c>
      <c r="AS2" s="27" t="s">
        <v>73</v>
      </c>
      <c r="AT2" s="26" t="s">
        <v>74</v>
      </c>
      <c r="AU2" s="26" t="s">
        <v>75</v>
      </c>
      <c r="AV2" s="26" t="s">
        <v>76</v>
      </c>
      <c r="AW2" s="26" t="s">
        <v>77</v>
      </c>
      <c r="AX2" s="26" t="s">
        <v>78</v>
      </c>
      <c r="AY2" s="26" t="s">
        <v>79</v>
      </c>
      <c r="AZ2" s="26" t="s">
        <v>80</v>
      </c>
      <c r="BA2" s="27" t="s">
        <v>81</v>
      </c>
      <c r="BB2" s="26" t="s">
        <v>82</v>
      </c>
      <c r="BC2" s="26" t="s">
        <v>83</v>
      </c>
      <c r="BD2" s="26" t="s">
        <v>84</v>
      </c>
      <c r="BE2" s="26" t="s">
        <v>85</v>
      </c>
      <c r="BF2" s="26" t="s">
        <v>86</v>
      </c>
      <c r="BG2" s="26" t="s">
        <v>87</v>
      </c>
      <c r="BH2" s="26" t="s">
        <v>88</v>
      </c>
      <c r="BI2" s="26" t="s">
        <v>89</v>
      </c>
      <c r="BJ2" s="26" t="s">
        <v>90</v>
      </c>
      <c r="BK2" s="27" t="s">
        <v>91</v>
      </c>
      <c r="BL2" s="26" t="s">
        <v>92</v>
      </c>
      <c r="BM2" s="27" t="s">
        <v>93</v>
      </c>
      <c r="BN2" s="26" t="s">
        <v>56</v>
      </c>
      <c r="BO2" s="27" t="s">
        <v>94</v>
      </c>
      <c r="BP2" s="26" t="s">
        <v>95</v>
      </c>
      <c r="BQ2" s="26" t="s">
        <v>96</v>
      </c>
      <c r="BR2" s="26" t="s">
        <v>97</v>
      </c>
      <c r="BS2" s="26" t="s">
        <v>98</v>
      </c>
      <c r="BT2" s="26" t="s">
        <v>99</v>
      </c>
      <c r="BU2" s="26" t="s">
        <v>100</v>
      </c>
      <c r="BV2" s="26" t="s">
        <v>101</v>
      </c>
      <c r="BW2" s="26" t="s">
        <v>102</v>
      </c>
      <c r="BX2" s="26" t="s">
        <v>103</v>
      </c>
      <c r="BY2" s="26" t="s">
        <v>104</v>
      </c>
      <c r="BZ2" s="26" t="s">
        <v>105</v>
      </c>
      <c r="CA2" s="26" t="s">
        <v>106</v>
      </c>
      <c r="CB2" s="26" t="s">
        <v>107</v>
      </c>
      <c r="CC2" s="26" t="s">
        <v>108</v>
      </c>
      <c r="CD2" s="26" t="s">
        <v>109</v>
      </c>
      <c r="CE2" s="26" t="s">
        <v>110</v>
      </c>
      <c r="CF2" s="26" t="s">
        <v>109</v>
      </c>
      <c r="CG2" s="26" t="s">
        <v>111</v>
      </c>
      <c r="CH2" s="26" t="s">
        <v>112</v>
      </c>
      <c r="CI2" s="26" t="s">
        <v>113</v>
      </c>
      <c r="CJ2" s="26" t="s">
        <v>114</v>
      </c>
      <c r="CK2" s="26" t="s">
        <v>115</v>
      </c>
      <c r="CL2" s="26" t="s">
        <v>116</v>
      </c>
      <c r="CM2" s="26" t="s">
        <v>117</v>
      </c>
      <c r="CN2" s="26" t="s">
        <v>118</v>
      </c>
      <c r="CO2" s="26" t="s">
        <v>119</v>
      </c>
      <c r="CP2" s="26" t="s">
        <v>120</v>
      </c>
      <c r="CQ2" s="26" t="s">
        <v>121</v>
      </c>
      <c r="CR2" s="26" t="s">
        <v>122</v>
      </c>
      <c r="CS2" s="26" t="s">
        <v>123</v>
      </c>
      <c r="CT2" s="26" t="s">
        <v>124</v>
      </c>
      <c r="CU2" s="26" t="s">
        <v>125</v>
      </c>
      <c r="CV2" s="26" t="s">
        <v>126</v>
      </c>
      <c r="CW2" s="26" t="s">
        <v>127</v>
      </c>
      <c r="CX2" s="26" t="s">
        <v>128</v>
      </c>
      <c r="CY2" s="26" t="s">
        <v>129</v>
      </c>
      <c r="CZ2" s="26" t="s">
        <v>130</v>
      </c>
      <c r="DA2" s="26" t="s">
        <v>131</v>
      </c>
      <c r="DB2" s="26" t="s">
        <v>132</v>
      </c>
      <c r="DC2" s="26" t="s">
        <v>133</v>
      </c>
      <c r="DD2" s="26" t="s">
        <v>134</v>
      </c>
      <c r="DE2" s="26" t="s">
        <v>135</v>
      </c>
      <c r="DF2" s="2" t="s">
        <v>136</v>
      </c>
      <c r="DG2" s="2" t="s">
        <v>137</v>
      </c>
      <c r="DH2" s="2" t="s">
        <v>138</v>
      </c>
      <c r="DI2" s="2" t="s">
        <v>139</v>
      </c>
      <c r="DJ2" s="2" t="s">
        <v>140</v>
      </c>
      <c r="DK2" s="2" t="s">
        <v>141</v>
      </c>
      <c r="DL2" s="2" t="s">
        <v>142</v>
      </c>
      <c r="DM2" s="2" t="s">
        <v>143</v>
      </c>
      <c r="DN2" s="2" t="s">
        <v>144</v>
      </c>
      <c r="DO2" s="2" t="s">
        <v>145</v>
      </c>
      <c r="DP2" s="2" t="s">
        <v>146</v>
      </c>
      <c r="DQ2" s="2" t="s">
        <v>147</v>
      </c>
      <c r="DR2" s="2" t="s">
        <v>148</v>
      </c>
      <c r="DS2" s="2" t="s">
        <v>149</v>
      </c>
    </row>
    <row r="3" spans="1:123">
      <c r="A3" s="28" t="s">
        <v>150</v>
      </c>
      <c r="B3" s="28" t="s">
        <v>151</v>
      </c>
      <c r="C3" s="28" t="s">
        <v>152</v>
      </c>
      <c r="D3" s="28" t="s">
        <v>153</v>
      </c>
      <c r="E3" s="28" t="s">
        <v>154</v>
      </c>
      <c r="F3" s="28" t="s">
        <v>155</v>
      </c>
      <c r="G3" s="28" t="s">
        <v>156</v>
      </c>
      <c r="H3" s="28" t="s">
        <v>157</v>
      </c>
      <c r="I3" s="28" t="s">
        <v>158</v>
      </c>
      <c r="J3" s="28" t="s">
        <v>159</v>
      </c>
      <c r="K3" s="28" t="s">
        <v>160</v>
      </c>
      <c r="L3" s="28" t="s">
        <v>161</v>
      </c>
      <c r="M3" s="28" t="s">
        <v>162</v>
      </c>
      <c r="N3" s="28" t="s">
        <v>163</v>
      </c>
      <c r="O3" s="28" t="s">
        <v>164</v>
      </c>
      <c r="P3" s="28" t="s">
        <v>165</v>
      </c>
      <c r="Q3" s="28" t="s">
        <v>166</v>
      </c>
      <c r="R3" s="28" t="s">
        <v>167</v>
      </c>
      <c r="S3" s="28" t="s">
        <v>168</v>
      </c>
      <c r="T3" s="28" t="s">
        <v>169</v>
      </c>
      <c r="U3" s="28" t="s">
        <v>170</v>
      </c>
      <c r="V3" s="28" t="s">
        <v>171</v>
      </c>
      <c r="W3" s="28" t="s">
        <v>172</v>
      </c>
      <c r="X3" s="28" t="s">
        <v>173</v>
      </c>
      <c r="Y3" s="28" t="s">
        <v>174</v>
      </c>
      <c r="Z3" s="28" t="s">
        <v>175</v>
      </c>
      <c r="AA3" s="28" t="s">
        <v>176</v>
      </c>
      <c r="AB3" s="28" t="s">
        <v>177</v>
      </c>
      <c r="AC3" s="29" t="s">
        <v>178</v>
      </c>
      <c r="AD3" s="28" t="s">
        <v>179</v>
      </c>
      <c r="AE3" s="28" t="s">
        <v>180</v>
      </c>
      <c r="AF3" s="28" t="s">
        <v>181</v>
      </c>
      <c r="AG3" s="28" t="s">
        <v>182</v>
      </c>
      <c r="AH3" s="29" t="s">
        <v>178</v>
      </c>
      <c r="AI3" s="28" t="s">
        <v>183</v>
      </c>
      <c r="AJ3" s="28" t="s">
        <v>184</v>
      </c>
      <c r="AK3" s="28" t="s">
        <v>185</v>
      </c>
      <c r="AL3" s="28" t="s">
        <v>186</v>
      </c>
      <c r="AM3" s="28" t="s">
        <v>187</v>
      </c>
      <c r="AN3" s="29" t="s">
        <v>178</v>
      </c>
      <c r="AO3" s="28" t="s">
        <v>188</v>
      </c>
      <c r="AP3" s="28" t="s">
        <v>189</v>
      </c>
      <c r="AQ3" s="28" t="s">
        <v>190</v>
      </c>
      <c r="AR3" s="28" t="s">
        <v>191</v>
      </c>
      <c r="AS3" s="29" t="s">
        <v>178</v>
      </c>
      <c r="AT3" s="28" t="s">
        <v>192</v>
      </c>
      <c r="AU3" s="28" t="s">
        <v>193</v>
      </c>
      <c r="AV3" s="28" t="s">
        <v>194</v>
      </c>
      <c r="AW3" s="28" t="s">
        <v>195</v>
      </c>
      <c r="AX3" s="28" t="s">
        <v>196</v>
      </c>
      <c r="AY3" s="28" t="s">
        <v>197</v>
      </c>
      <c r="AZ3" s="28" t="s">
        <v>198</v>
      </c>
      <c r="BA3" s="29" t="s">
        <v>178</v>
      </c>
      <c r="BB3" s="28" t="s">
        <v>199</v>
      </c>
      <c r="BC3" s="28" t="s">
        <v>200</v>
      </c>
      <c r="BD3" s="28" t="s">
        <v>201</v>
      </c>
      <c r="BE3" s="28" t="s">
        <v>202</v>
      </c>
      <c r="BF3" s="28" t="s">
        <v>203</v>
      </c>
      <c r="BG3" s="28" t="s">
        <v>204</v>
      </c>
      <c r="BH3" s="28" t="s">
        <v>205</v>
      </c>
      <c r="BI3" s="28" t="s">
        <v>206</v>
      </c>
      <c r="BJ3" s="28" t="s">
        <v>207</v>
      </c>
      <c r="BK3" s="29" t="s">
        <v>178</v>
      </c>
      <c r="BL3" s="28" t="s">
        <v>208</v>
      </c>
      <c r="BM3" s="29" t="s">
        <v>178</v>
      </c>
      <c r="BN3" s="28" t="s">
        <v>209</v>
      </c>
      <c r="BO3" s="29" t="s">
        <v>178</v>
      </c>
      <c r="BP3" s="28" t="s">
        <v>210</v>
      </c>
      <c r="BQ3" s="28" t="s">
        <v>211</v>
      </c>
      <c r="BR3" s="28" t="s">
        <v>212</v>
      </c>
      <c r="BS3" s="28" t="s">
        <v>213</v>
      </c>
      <c r="BT3" s="28" t="s">
        <v>214</v>
      </c>
      <c r="BU3" s="28" t="s">
        <v>215</v>
      </c>
      <c r="BV3" s="28" t="s">
        <v>216</v>
      </c>
      <c r="BW3" s="28" t="s">
        <v>217</v>
      </c>
      <c r="BX3" s="28" t="s">
        <v>218</v>
      </c>
      <c r="BY3" s="28" t="s">
        <v>219</v>
      </c>
      <c r="BZ3" s="28" t="s">
        <v>220</v>
      </c>
      <c r="CA3" s="28" t="s">
        <v>221</v>
      </c>
      <c r="CB3" s="28" t="s">
        <v>222</v>
      </c>
      <c r="CC3" s="28" t="s">
        <v>223</v>
      </c>
      <c r="CD3" s="28" t="s">
        <v>224</v>
      </c>
      <c r="CE3" s="28" t="s">
        <v>225</v>
      </c>
      <c r="CF3" s="28" t="s">
        <v>226</v>
      </c>
      <c r="CG3" s="28" t="s">
        <v>227</v>
      </c>
      <c r="CH3" s="28" t="s">
        <v>228</v>
      </c>
      <c r="CI3" s="28" t="s">
        <v>229</v>
      </c>
      <c r="CJ3" s="28" t="s">
        <v>230</v>
      </c>
      <c r="CK3" s="28" t="s">
        <v>231</v>
      </c>
      <c r="CL3" s="28" t="s">
        <v>232</v>
      </c>
      <c r="CM3" s="28" t="s">
        <v>233</v>
      </c>
      <c r="CN3" s="28" t="s">
        <v>234</v>
      </c>
      <c r="CO3" s="28" t="s">
        <v>235</v>
      </c>
      <c r="CP3" s="28" t="s">
        <v>236</v>
      </c>
      <c r="CQ3" s="28" t="s">
        <v>237</v>
      </c>
      <c r="CR3" s="28" t="s">
        <v>238</v>
      </c>
      <c r="CS3" s="28" t="s">
        <v>239</v>
      </c>
      <c r="CT3" s="28" t="s">
        <v>240</v>
      </c>
      <c r="CU3" s="28" t="s">
        <v>241</v>
      </c>
      <c r="CV3" s="28" t="s">
        <v>242</v>
      </c>
      <c r="CW3" s="28" t="s">
        <v>243</v>
      </c>
      <c r="CX3" s="28" t="s">
        <v>244</v>
      </c>
      <c r="CY3" s="28" t="s">
        <v>245</v>
      </c>
      <c r="CZ3" s="28" t="s">
        <v>246</v>
      </c>
      <c r="DA3" s="28" t="s">
        <v>247</v>
      </c>
      <c r="DB3" s="28" t="s">
        <v>248</v>
      </c>
      <c r="DC3" s="28" t="s">
        <v>249</v>
      </c>
      <c r="DD3" s="28" t="s">
        <v>250</v>
      </c>
      <c r="DE3" s="28" t="s">
        <v>251</v>
      </c>
      <c r="DF3" s="30" t="s">
        <v>252</v>
      </c>
      <c r="DG3" s="30" t="s">
        <v>253</v>
      </c>
      <c r="DH3" s="30" t="s">
        <v>254</v>
      </c>
      <c r="DI3" s="30" t="s">
        <v>255</v>
      </c>
      <c r="DJ3" s="30" t="s">
        <v>256</v>
      </c>
      <c r="DK3" s="30" t="s">
        <v>257</v>
      </c>
      <c r="DL3" s="30" t="s">
        <v>258</v>
      </c>
      <c r="DM3" s="30" t="s">
        <v>259</v>
      </c>
      <c r="DN3" s="30" t="s">
        <v>260</v>
      </c>
      <c r="DO3" s="30" t="s">
        <v>261</v>
      </c>
      <c r="DP3" s="30" t="s">
        <v>262</v>
      </c>
      <c r="DQ3" s="30" t="s">
        <v>263</v>
      </c>
      <c r="DR3" s="30" t="s">
        <v>264</v>
      </c>
      <c r="DS3" s="30" t="s">
        <v>265</v>
      </c>
    </row>
    <row r="4" spans="1:123" s="1" customFormat="1" ht="60">
      <c r="A4" s="3" t="s">
        <v>303</v>
      </c>
      <c r="B4" s="3" t="s">
        <v>304</v>
      </c>
      <c r="C4" s="4">
        <v>1</v>
      </c>
      <c r="D4" s="3" t="s">
        <v>305</v>
      </c>
      <c r="E4" s="3" t="s">
        <v>287</v>
      </c>
      <c r="F4" s="10" t="s">
        <v>306</v>
      </c>
      <c r="G4" s="3">
        <v>67801</v>
      </c>
      <c r="H4" s="3" t="s">
        <v>307</v>
      </c>
      <c r="I4" s="3" t="s">
        <v>308</v>
      </c>
      <c r="J4" s="3" t="s">
        <v>279</v>
      </c>
      <c r="K4" s="3" t="s">
        <v>267</v>
      </c>
      <c r="L4" s="3" t="s">
        <v>283</v>
      </c>
      <c r="M4" s="3" t="s">
        <v>309</v>
      </c>
      <c r="N4" s="3"/>
      <c r="O4" s="3">
        <v>516775701</v>
      </c>
      <c r="P4" s="3" t="s">
        <v>310</v>
      </c>
      <c r="Q4" s="3" t="s">
        <v>268</v>
      </c>
      <c r="R4" s="3" t="s">
        <v>277</v>
      </c>
      <c r="S4" s="3" t="s">
        <v>311</v>
      </c>
      <c r="T4" s="3"/>
      <c r="U4" s="3">
        <v>516775710</v>
      </c>
      <c r="V4" s="3" t="s">
        <v>312</v>
      </c>
      <c r="W4" s="3">
        <v>3</v>
      </c>
      <c r="X4" s="3">
        <v>2</v>
      </c>
      <c r="Y4" s="3">
        <v>5</v>
      </c>
      <c r="Z4" s="3">
        <v>3</v>
      </c>
      <c r="AA4" s="3">
        <v>2</v>
      </c>
      <c r="AB4" s="3">
        <v>5</v>
      </c>
      <c r="AC4" s="6" t="str">
        <f t="shared" ref="AC4:AC24" si="0">IF(AB4&lt;=Y4,"A","N")</f>
        <v>A</v>
      </c>
      <c r="AD4" s="3">
        <v>3</v>
      </c>
      <c r="AE4" s="3">
        <v>0</v>
      </c>
      <c r="AF4" s="3">
        <v>0</v>
      </c>
      <c r="AG4" s="3">
        <v>3</v>
      </c>
      <c r="AH4" s="6" t="str">
        <f t="shared" ref="AH4:AH24" si="1">IF(AG4&lt;=Y4,"A","N")</f>
        <v>A</v>
      </c>
      <c r="AI4" s="3">
        <v>0</v>
      </c>
      <c r="AJ4" s="3">
        <v>0</v>
      </c>
      <c r="AK4" s="3">
        <v>0</v>
      </c>
      <c r="AL4" s="3">
        <v>5</v>
      </c>
      <c r="AM4" s="3">
        <v>5</v>
      </c>
      <c r="AN4" s="6" t="str">
        <f t="shared" ref="AN4:AN24" si="2">IF(AM4=Y4,"A","N")</f>
        <v>A</v>
      </c>
      <c r="AO4" s="3">
        <v>0</v>
      </c>
      <c r="AP4" s="3">
        <v>2</v>
      </c>
      <c r="AQ4" s="3">
        <v>3</v>
      </c>
      <c r="AR4" s="3">
        <v>5</v>
      </c>
      <c r="AS4" s="6" t="str">
        <f t="shared" ref="AS4:AS24" si="3">IF(AR4=Y4,"A","N")</f>
        <v>A</v>
      </c>
      <c r="AT4" s="3">
        <v>0</v>
      </c>
      <c r="AU4" s="3">
        <v>0</v>
      </c>
      <c r="AV4" s="3">
        <v>2</v>
      </c>
      <c r="AW4" s="3">
        <v>3</v>
      </c>
      <c r="AX4" s="3">
        <v>0</v>
      </c>
      <c r="AY4" s="3">
        <v>0</v>
      </c>
      <c r="AZ4" s="3">
        <v>5</v>
      </c>
      <c r="BA4" s="6" t="str">
        <f t="shared" ref="BA4:BA24" si="4">IF(AZ4=Y4,"A","N")</f>
        <v>A</v>
      </c>
      <c r="BB4" s="4">
        <v>1</v>
      </c>
      <c r="BC4" s="4">
        <v>0</v>
      </c>
      <c r="BD4" s="4">
        <v>1</v>
      </c>
      <c r="BE4" s="4">
        <v>1</v>
      </c>
      <c r="BF4" s="3">
        <v>0.5</v>
      </c>
      <c r="BG4" s="3">
        <v>2.5</v>
      </c>
      <c r="BH4" s="3">
        <v>0</v>
      </c>
      <c r="BI4" s="3">
        <v>0</v>
      </c>
      <c r="BJ4" s="3">
        <v>3</v>
      </c>
      <c r="BK4" s="6" t="str">
        <f t="shared" ref="BK4:BK24" si="5">IF(BJ4=Z4,"A","N")</f>
        <v>A</v>
      </c>
      <c r="BL4" s="3">
        <v>2</v>
      </c>
      <c r="BM4" s="6" t="str">
        <f t="shared" ref="BM4:BM24" si="6">IF(BL4=AA4,"A","N")</f>
        <v>A</v>
      </c>
      <c r="BN4" s="3">
        <v>5</v>
      </c>
      <c r="BO4" s="6" t="str">
        <f t="shared" ref="BO4:BO24" si="7">IF(BN4=AB4,"A","N")</f>
        <v>A</v>
      </c>
      <c r="BP4" s="4">
        <v>1</v>
      </c>
      <c r="BQ4" s="3">
        <v>1</v>
      </c>
      <c r="BR4" s="3" t="s">
        <v>313</v>
      </c>
      <c r="BS4" s="3">
        <v>0</v>
      </c>
      <c r="BT4" s="3">
        <v>42</v>
      </c>
      <c r="BU4" s="3">
        <v>40</v>
      </c>
      <c r="BV4" s="3">
        <v>0</v>
      </c>
      <c r="BW4" s="4">
        <v>1</v>
      </c>
      <c r="BX4" s="3">
        <v>9</v>
      </c>
      <c r="BY4" s="3">
        <v>19</v>
      </c>
      <c r="BZ4" s="3">
        <v>0</v>
      </c>
      <c r="CA4" s="3">
        <v>0</v>
      </c>
      <c r="CB4" s="3">
        <v>0</v>
      </c>
      <c r="CC4" s="3">
        <v>0</v>
      </c>
      <c r="CD4" s="3"/>
      <c r="CE4" s="3">
        <v>0</v>
      </c>
      <c r="CF4" s="3"/>
      <c r="CG4" s="3">
        <v>0</v>
      </c>
      <c r="CH4" s="3">
        <v>0</v>
      </c>
      <c r="CI4" s="3">
        <v>0</v>
      </c>
      <c r="CJ4" s="3">
        <v>0</v>
      </c>
      <c r="CK4" s="3">
        <v>0</v>
      </c>
      <c r="CL4" s="3">
        <v>0</v>
      </c>
      <c r="CM4" s="3">
        <v>0</v>
      </c>
      <c r="CN4" s="3">
        <v>0</v>
      </c>
      <c r="CO4" s="3">
        <v>0</v>
      </c>
      <c r="CP4" s="3"/>
      <c r="CQ4" s="3">
        <v>0</v>
      </c>
      <c r="CR4" s="3">
        <v>0</v>
      </c>
      <c r="CS4" s="3" t="s">
        <v>314</v>
      </c>
      <c r="CT4" s="3">
        <v>55976</v>
      </c>
      <c r="CU4" s="3">
        <v>351.33770800000002</v>
      </c>
      <c r="CV4" s="3">
        <v>20841</v>
      </c>
      <c r="CW4" s="3">
        <v>44.972363000000001</v>
      </c>
      <c r="CX4" s="3">
        <v>5</v>
      </c>
      <c r="CY4" s="3">
        <v>2</v>
      </c>
      <c r="CZ4" s="3">
        <v>43</v>
      </c>
      <c r="DA4" s="3">
        <v>20</v>
      </c>
      <c r="DB4" s="3">
        <v>22</v>
      </c>
      <c r="DC4" s="3">
        <v>42</v>
      </c>
      <c r="DD4" s="3">
        <v>46.5</v>
      </c>
      <c r="DE4" s="3">
        <v>97.6</v>
      </c>
      <c r="DF4" s="7">
        <v>56270</v>
      </c>
      <c r="DG4" s="8">
        <v>351.33</v>
      </c>
      <c r="DH4" s="7">
        <v>20845</v>
      </c>
      <c r="DI4" s="7">
        <v>44.97</v>
      </c>
      <c r="DJ4" s="7">
        <v>6</v>
      </c>
      <c r="DK4" s="7">
        <v>2</v>
      </c>
      <c r="DL4" s="7">
        <v>43</v>
      </c>
      <c r="DM4" s="7">
        <v>22</v>
      </c>
      <c r="DN4" s="7">
        <v>20</v>
      </c>
      <c r="DO4" s="7">
        <v>42</v>
      </c>
      <c r="DP4" s="8">
        <v>51.16</v>
      </c>
      <c r="DQ4" s="8">
        <v>97.67</v>
      </c>
      <c r="DR4" s="8">
        <v>58.17</v>
      </c>
      <c r="DS4" s="8">
        <v>99.03</v>
      </c>
    </row>
    <row r="5" spans="1:123" s="1" customFormat="1">
      <c r="A5" s="3" t="s">
        <v>303</v>
      </c>
      <c r="B5" s="3" t="s">
        <v>315</v>
      </c>
      <c r="C5" s="4">
        <v>1</v>
      </c>
      <c r="D5" s="3" t="s">
        <v>316</v>
      </c>
      <c r="E5" s="3" t="s">
        <v>317</v>
      </c>
      <c r="F5" s="10" t="s">
        <v>318</v>
      </c>
      <c r="G5" s="3">
        <v>68011</v>
      </c>
      <c r="H5" s="3" t="s">
        <v>319</v>
      </c>
      <c r="I5" s="3" t="s">
        <v>320</v>
      </c>
      <c r="J5" s="3" t="s">
        <v>321</v>
      </c>
      <c r="K5" s="3" t="s">
        <v>267</v>
      </c>
      <c r="L5" s="3" t="s">
        <v>322</v>
      </c>
      <c r="M5" s="3" t="s">
        <v>323</v>
      </c>
      <c r="N5" s="3"/>
      <c r="O5" s="3">
        <v>516488777</v>
      </c>
      <c r="P5" s="3" t="s">
        <v>324</v>
      </c>
      <c r="Q5" s="3"/>
      <c r="R5" s="3"/>
      <c r="S5" s="3"/>
      <c r="T5" s="3"/>
      <c r="U5" s="3"/>
      <c r="V5" s="3"/>
      <c r="W5" s="3">
        <v>3</v>
      </c>
      <c r="X5" s="3">
        <v>1</v>
      </c>
      <c r="Y5" s="3">
        <v>4</v>
      </c>
      <c r="Z5" s="3">
        <v>3</v>
      </c>
      <c r="AA5" s="3">
        <v>1</v>
      </c>
      <c r="AB5" s="3">
        <v>4</v>
      </c>
      <c r="AC5" s="6" t="str">
        <f t="shared" si="0"/>
        <v>A</v>
      </c>
      <c r="AD5" s="3">
        <v>2</v>
      </c>
      <c r="AE5" s="3">
        <v>1</v>
      </c>
      <c r="AF5" s="3">
        <v>0</v>
      </c>
      <c r="AG5" s="3">
        <v>3</v>
      </c>
      <c r="AH5" s="6" t="str">
        <f t="shared" si="1"/>
        <v>A</v>
      </c>
      <c r="AI5" s="3">
        <v>0</v>
      </c>
      <c r="AJ5" s="3">
        <v>0</v>
      </c>
      <c r="AK5" s="3">
        <v>0</v>
      </c>
      <c r="AL5" s="3">
        <v>4</v>
      </c>
      <c r="AM5" s="3">
        <v>4</v>
      </c>
      <c r="AN5" s="6" t="str">
        <f t="shared" si="2"/>
        <v>A</v>
      </c>
      <c r="AO5" s="3">
        <v>0</v>
      </c>
      <c r="AP5" s="3">
        <v>0</v>
      </c>
      <c r="AQ5" s="3">
        <v>4</v>
      </c>
      <c r="AR5" s="3">
        <v>4</v>
      </c>
      <c r="AS5" s="6" t="str">
        <f t="shared" si="3"/>
        <v>A</v>
      </c>
      <c r="AT5" s="3">
        <v>0</v>
      </c>
      <c r="AU5" s="3">
        <v>0</v>
      </c>
      <c r="AV5" s="3">
        <v>0</v>
      </c>
      <c r="AW5" s="3">
        <v>4</v>
      </c>
      <c r="AX5" s="3">
        <v>0</v>
      </c>
      <c r="AY5" s="3">
        <v>0</v>
      </c>
      <c r="AZ5" s="3">
        <v>4</v>
      </c>
      <c r="BA5" s="6" t="str">
        <f t="shared" si="4"/>
        <v>A</v>
      </c>
      <c r="BB5" s="4">
        <v>1</v>
      </c>
      <c r="BC5" s="4">
        <v>0</v>
      </c>
      <c r="BD5" s="4">
        <v>1</v>
      </c>
      <c r="BE5" s="4">
        <v>1</v>
      </c>
      <c r="BF5" s="3">
        <v>2</v>
      </c>
      <c r="BG5" s="3">
        <v>1</v>
      </c>
      <c r="BH5" s="3">
        <v>0</v>
      </c>
      <c r="BI5" s="3">
        <v>0</v>
      </c>
      <c r="BJ5" s="3">
        <v>3</v>
      </c>
      <c r="BK5" s="6" t="str">
        <f t="shared" si="5"/>
        <v>A</v>
      </c>
      <c r="BL5" s="3">
        <v>1</v>
      </c>
      <c r="BM5" s="6" t="str">
        <f t="shared" si="6"/>
        <v>A</v>
      </c>
      <c r="BN5" s="3">
        <v>4</v>
      </c>
      <c r="BO5" s="6" t="str">
        <f t="shared" si="7"/>
        <v>A</v>
      </c>
      <c r="BP5" s="4">
        <v>0</v>
      </c>
      <c r="BQ5" s="3">
        <v>0</v>
      </c>
      <c r="BR5" s="3"/>
      <c r="BS5" s="3">
        <v>0</v>
      </c>
      <c r="BT5" s="3">
        <v>8</v>
      </c>
      <c r="BU5" s="3">
        <v>3</v>
      </c>
      <c r="BV5" s="3">
        <v>1</v>
      </c>
      <c r="BW5" s="4">
        <v>0</v>
      </c>
      <c r="BX5" s="3">
        <v>34</v>
      </c>
      <c r="BY5" s="3">
        <v>9</v>
      </c>
      <c r="BZ5" s="3">
        <v>34</v>
      </c>
      <c r="CA5" s="3">
        <v>0</v>
      </c>
      <c r="CB5" s="3">
        <v>0</v>
      </c>
      <c r="CC5" s="3">
        <v>0</v>
      </c>
      <c r="CD5" s="3"/>
      <c r="CE5" s="3">
        <v>0</v>
      </c>
      <c r="CF5" s="3"/>
      <c r="CG5" s="3">
        <v>9</v>
      </c>
      <c r="CH5" s="3">
        <v>2</v>
      </c>
      <c r="CI5" s="3">
        <v>5</v>
      </c>
      <c r="CJ5" s="3">
        <v>0</v>
      </c>
      <c r="CK5" s="3">
        <v>1</v>
      </c>
      <c r="CL5" s="3">
        <v>0</v>
      </c>
      <c r="CM5" s="3">
        <v>0</v>
      </c>
      <c r="CN5" s="3">
        <v>0</v>
      </c>
      <c r="CO5" s="3">
        <v>5</v>
      </c>
      <c r="CP5" s="3" t="s">
        <v>325</v>
      </c>
      <c r="CQ5" s="3">
        <v>0</v>
      </c>
      <c r="CR5" s="3">
        <v>0</v>
      </c>
      <c r="CS5" s="3"/>
      <c r="CT5" s="3">
        <v>51378</v>
      </c>
      <c r="CU5" s="3">
        <v>511.14337499999999</v>
      </c>
      <c r="CV5" s="3">
        <v>11446</v>
      </c>
      <c r="CW5" s="3">
        <v>27.815446999999999</v>
      </c>
      <c r="CX5" s="3">
        <v>6</v>
      </c>
      <c r="CY5" s="3">
        <v>3</v>
      </c>
      <c r="CZ5" s="3">
        <v>73</v>
      </c>
      <c r="DA5" s="3">
        <v>15</v>
      </c>
      <c r="DB5" s="3">
        <v>46</v>
      </c>
      <c r="DC5" s="3">
        <v>61</v>
      </c>
      <c r="DD5" s="3">
        <v>20.5</v>
      </c>
      <c r="DE5" s="3">
        <v>83.5</v>
      </c>
      <c r="DF5" s="7">
        <v>51476</v>
      </c>
      <c r="DG5" s="8">
        <v>511.11</v>
      </c>
      <c r="DH5" s="7">
        <v>11478</v>
      </c>
      <c r="DI5" s="7">
        <v>27.82</v>
      </c>
      <c r="DJ5" s="7">
        <v>6</v>
      </c>
      <c r="DK5" s="7">
        <v>3</v>
      </c>
      <c r="DL5" s="7">
        <v>73</v>
      </c>
      <c r="DM5" s="7">
        <v>15</v>
      </c>
      <c r="DN5" s="7">
        <v>40</v>
      </c>
      <c r="DO5" s="7">
        <v>55</v>
      </c>
      <c r="DP5" s="8">
        <v>20.55</v>
      </c>
      <c r="DQ5" s="8">
        <v>75.34</v>
      </c>
      <c r="DR5" s="8">
        <v>31.97</v>
      </c>
      <c r="DS5" s="8">
        <v>86.36</v>
      </c>
    </row>
    <row r="6" spans="1:123" s="1" customFormat="1" ht="48">
      <c r="A6" s="3" t="s">
        <v>303</v>
      </c>
      <c r="B6" s="3" t="s">
        <v>326</v>
      </c>
      <c r="C6" s="4">
        <v>1</v>
      </c>
      <c r="D6" s="3" t="s">
        <v>327</v>
      </c>
      <c r="E6" s="3" t="s">
        <v>328</v>
      </c>
      <c r="F6" s="10" t="s">
        <v>329</v>
      </c>
      <c r="G6" s="3">
        <v>60167</v>
      </c>
      <c r="H6" s="3" t="s">
        <v>330</v>
      </c>
      <c r="I6" s="3" t="s">
        <v>331</v>
      </c>
      <c r="J6" s="3" t="s">
        <v>332</v>
      </c>
      <c r="K6" s="3" t="s">
        <v>333</v>
      </c>
      <c r="L6" s="3" t="s">
        <v>334</v>
      </c>
      <c r="M6" s="3" t="s">
        <v>335</v>
      </c>
      <c r="N6" s="3"/>
      <c r="O6" s="3">
        <v>542174116</v>
      </c>
      <c r="P6" s="3" t="s">
        <v>336</v>
      </c>
      <c r="Q6" s="3"/>
      <c r="R6" s="3"/>
      <c r="S6" s="3"/>
      <c r="T6" s="3"/>
      <c r="U6" s="3"/>
      <c r="V6" s="3"/>
      <c r="W6" s="3">
        <v>28</v>
      </c>
      <c r="X6" s="3">
        <v>7</v>
      </c>
      <c r="Y6" s="3">
        <v>35</v>
      </c>
      <c r="Z6" s="3">
        <v>27.63</v>
      </c>
      <c r="AA6" s="3">
        <v>6.87</v>
      </c>
      <c r="AB6" s="3">
        <v>34.5</v>
      </c>
      <c r="AC6" s="6" t="str">
        <f t="shared" si="0"/>
        <v>A</v>
      </c>
      <c r="AD6" s="3">
        <v>19</v>
      </c>
      <c r="AE6" s="3">
        <v>6</v>
      </c>
      <c r="AF6" s="3">
        <v>3</v>
      </c>
      <c r="AG6" s="3">
        <v>28</v>
      </c>
      <c r="AH6" s="6" t="str">
        <f t="shared" si="1"/>
        <v>A</v>
      </c>
      <c r="AI6" s="3">
        <v>0</v>
      </c>
      <c r="AJ6" s="3">
        <v>5</v>
      </c>
      <c r="AK6" s="3">
        <v>0</v>
      </c>
      <c r="AL6" s="3">
        <v>30</v>
      </c>
      <c r="AM6" s="3">
        <v>35</v>
      </c>
      <c r="AN6" s="6" t="str">
        <f t="shared" si="2"/>
        <v>A</v>
      </c>
      <c r="AO6" s="3">
        <v>2</v>
      </c>
      <c r="AP6" s="3">
        <v>3</v>
      </c>
      <c r="AQ6" s="3">
        <v>30</v>
      </c>
      <c r="AR6" s="3">
        <v>35</v>
      </c>
      <c r="AS6" s="6" t="str">
        <f t="shared" si="3"/>
        <v>A</v>
      </c>
      <c r="AT6" s="3">
        <v>2</v>
      </c>
      <c r="AU6" s="3">
        <v>0</v>
      </c>
      <c r="AV6" s="3">
        <v>3</v>
      </c>
      <c r="AW6" s="3">
        <v>8</v>
      </c>
      <c r="AX6" s="3">
        <v>19</v>
      </c>
      <c r="AY6" s="3">
        <v>3</v>
      </c>
      <c r="AZ6" s="3">
        <v>35</v>
      </c>
      <c r="BA6" s="6" t="str">
        <f t="shared" si="4"/>
        <v>A</v>
      </c>
      <c r="BB6" s="4">
        <v>1</v>
      </c>
      <c r="BC6" s="4">
        <v>0</v>
      </c>
      <c r="BD6" s="4">
        <v>2</v>
      </c>
      <c r="BE6" s="4">
        <v>1</v>
      </c>
      <c r="BF6" s="3">
        <v>1.3</v>
      </c>
      <c r="BG6" s="3">
        <v>19.93</v>
      </c>
      <c r="BH6" s="3">
        <v>5.0999999999999996</v>
      </c>
      <c r="BI6" s="3">
        <v>1.3</v>
      </c>
      <c r="BJ6" s="3">
        <v>27.63</v>
      </c>
      <c r="BK6" s="6" t="str">
        <f t="shared" si="5"/>
        <v>A</v>
      </c>
      <c r="BL6" s="3">
        <v>6.87</v>
      </c>
      <c r="BM6" s="6" t="str">
        <f t="shared" si="6"/>
        <v>A</v>
      </c>
      <c r="BN6" s="3">
        <v>34.5</v>
      </c>
      <c r="BO6" s="6" t="str">
        <f t="shared" si="7"/>
        <v>A</v>
      </c>
      <c r="BP6" s="4">
        <v>0</v>
      </c>
      <c r="BQ6" s="3">
        <v>0</v>
      </c>
      <c r="BR6" s="3"/>
      <c r="BS6" s="3">
        <v>0</v>
      </c>
      <c r="BT6" s="3">
        <v>0</v>
      </c>
      <c r="BU6" s="3">
        <v>0</v>
      </c>
      <c r="BV6" s="3">
        <v>0</v>
      </c>
      <c r="BW6" s="4">
        <v>1</v>
      </c>
      <c r="BX6" s="3">
        <v>81</v>
      </c>
      <c r="BY6" s="3">
        <v>18</v>
      </c>
      <c r="BZ6" s="3">
        <v>394</v>
      </c>
      <c r="CA6" s="3">
        <v>2</v>
      </c>
      <c r="CB6" s="3">
        <v>2</v>
      </c>
      <c r="CC6" s="3">
        <v>2</v>
      </c>
      <c r="CD6" s="3" t="s">
        <v>337</v>
      </c>
      <c r="CE6" s="3">
        <v>0</v>
      </c>
      <c r="CF6" s="3"/>
      <c r="CG6" s="3">
        <v>78</v>
      </c>
      <c r="CH6" s="3">
        <v>61</v>
      </c>
      <c r="CI6" s="3">
        <v>24</v>
      </c>
      <c r="CJ6" s="3">
        <v>24</v>
      </c>
      <c r="CK6" s="3">
        <v>3</v>
      </c>
      <c r="CL6" s="3">
        <v>4</v>
      </c>
      <c r="CM6" s="3">
        <v>1</v>
      </c>
      <c r="CN6" s="3">
        <v>0</v>
      </c>
      <c r="CO6" s="3">
        <v>5</v>
      </c>
      <c r="CP6" s="3" t="s">
        <v>338</v>
      </c>
      <c r="CQ6" s="3">
        <v>0</v>
      </c>
      <c r="CR6" s="3">
        <v>0</v>
      </c>
      <c r="CS6" s="3" t="s">
        <v>339</v>
      </c>
      <c r="CT6" s="3">
        <v>389338</v>
      </c>
      <c r="CU6" s="3">
        <v>230.18478999999999</v>
      </c>
      <c r="CV6" s="3">
        <v>389338</v>
      </c>
      <c r="CW6" s="3">
        <v>230.18478999999999</v>
      </c>
      <c r="CX6" s="3">
        <v>27</v>
      </c>
      <c r="CY6" s="3">
        <v>1</v>
      </c>
      <c r="CZ6" s="3">
        <v>1</v>
      </c>
      <c r="DA6" s="3">
        <v>0</v>
      </c>
      <c r="DB6" s="3">
        <v>1</v>
      </c>
      <c r="DC6" s="3">
        <v>1</v>
      </c>
      <c r="DD6" s="3">
        <v>0</v>
      </c>
      <c r="DE6" s="3">
        <v>100</v>
      </c>
      <c r="DF6" s="7">
        <v>377508</v>
      </c>
      <c r="DG6" s="8">
        <v>230.18</v>
      </c>
      <c r="DH6" s="7">
        <v>377508</v>
      </c>
      <c r="DI6" s="7">
        <v>230.18</v>
      </c>
      <c r="DJ6" s="7">
        <v>27</v>
      </c>
      <c r="DK6" s="7">
        <v>1</v>
      </c>
      <c r="DL6" s="7">
        <v>1</v>
      </c>
      <c r="DM6" s="9"/>
      <c r="DN6" s="7">
        <v>1</v>
      </c>
      <c r="DO6" s="7">
        <v>1</v>
      </c>
      <c r="DP6" s="9"/>
      <c r="DQ6" s="8">
        <v>100</v>
      </c>
      <c r="DR6" s="9"/>
      <c r="DS6" s="8">
        <v>100</v>
      </c>
    </row>
    <row r="7" spans="1:123" s="1" customFormat="1" ht="72">
      <c r="A7" s="3" t="s">
        <v>303</v>
      </c>
      <c r="B7" s="3" t="s">
        <v>340</v>
      </c>
      <c r="C7" s="4">
        <v>1</v>
      </c>
      <c r="D7" s="3" t="s">
        <v>341</v>
      </c>
      <c r="E7" s="3" t="s">
        <v>294</v>
      </c>
      <c r="F7" s="10" t="s">
        <v>342</v>
      </c>
      <c r="G7" s="3">
        <v>69081</v>
      </c>
      <c r="H7" s="3" t="s">
        <v>343</v>
      </c>
      <c r="I7" s="3" t="s">
        <v>344</v>
      </c>
      <c r="J7" s="3" t="s">
        <v>345</v>
      </c>
      <c r="K7" s="3" t="s">
        <v>267</v>
      </c>
      <c r="L7" s="3" t="s">
        <v>290</v>
      </c>
      <c r="M7" s="3" t="s">
        <v>346</v>
      </c>
      <c r="N7" s="3"/>
      <c r="O7" s="3">
        <v>519311412</v>
      </c>
      <c r="P7" s="3" t="s">
        <v>347</v>
      </c>
      <c r="Q7" s="3" t="s">
        <v>267</v>
      </c>
      <c r="R7" s="3" t="s">
        <v>290</v>
      </c>
      <c r="S7" s="3" t="s">
        <v>346</v>
      </c>
      <c r="T7" s="3"/>
      <c r="U7" s="3">
        <v>519311412</v>
      </c>
      <c r="V7" s="3" t="s">
        <v>347</v>
      </c>
      <c r="W7" s="3">
        <v>3</v>
      </c>
      <c r="X7" s="3">
        <v>2</v>
      </c>
      <c r="Y7" s="3">
        <v>5</v>
      </c>
      <c r="Z7" s="3">
        <v>2.2000000000000002</v>
      </c>
      <c r="AA7" s="3">
        <v>0.4</v>
      </c>
      <c r="AB7" s="3">
        <v>2.6</v>
      </c>
      <c r="AC7" s="6" t="str">
        <f t="shared" si="0"/>
        <v>A</v>
      </c>
      <c r="AD7" s="3">
        <v>2</v>
      </c>
      <c r="AE7" s="3">
        <v>1</v>
      </c>
      <c r="AF7" s="3">
        <v>0</v>
      </c>
      <c r="AG7" s="3">
        <v>3</v>
      </c>
      <c r="AH7" s="6" t="str">
        <f t="shared" si="1"/>
        <v>A</v>
      </c>
      <c r="AI7" s="3">
        <v>0</v>
      </c>
      <c r="AJ7" s="3">
        <v>1</v>
      </c>
      <c r="AK7" s="3">
        <v>1</v>
      </c>
      <c r="AL7" s="3">
        <v>3</v>
      </c>
      <c r="AM7" s="3">
        <v>5</v>
      </c>
      <c r="AN7" s="6" t="str">
        <f t="shared" si="2"/>
        <v>A</v>
      </c>
      <c r="AO7" s="3">
        <v>2</v>
      </c>
      <c r="AP7" s="3">
        <v>0</v>
      </c>
      <c r="AQ7" s="3">
        <v>3</v>
      </c>
      <c r="AR7" s="3">
        <v>5</v>
      </c>
      <c r="AS7" s="6" t="str">
        <f t="shared" si="3"/>
        <v>A</v>
      </c>
      <c r="AT7" s="3">
        <v>1</v>
      </c>
      <c r="AU7" s="3">
        <v>0</v>
      </c>
      <c r="AV7" s="3">
        <v>0</v>
      </c>
      <c r="AW7" s="3">
        <v>3</v>
      </c>
      <c r="AX7" s="3">
        <v>0</v>
      </c>
      <c r="AY7" s="3">
        <v>1</v>
      </c>
      <c r="AZ7" s="3">
        <v>5</v>
      </c>
      <c r="BA7" s="6" t="str">
        <f t="shared" si="4"/>
        <v>A</v>
      </c>
      <c r="BB7" s="4">
        <v>0</v>
      </c>
      <c r="BC7" s="4">
        <v>0</v>
      </c>
      <c r="BD7" s="4">
        <v>5</v>
      </c>
      <c r="BE7" s="4">
        <v>1</v>
      </c>
      <c r="BF7" s="3">
        <v>0.7</v>
      </c>
      <c r="BG7" s="3">
        <v>1.3</v>
      </c>
      <c r="BH7" s="3">
        <v>0.1</v>
      </c>
      <c r="BI7" s="3">
        <v>0.1</v>
      </c>
      <c r="BJ7" s="3">
        <v>2.2000000000000002</v>
      </c>
      <c r="BK7" s="6" t="str">
        <f t="shared" si="5"/>
        <v>A</v>
      </c>
      <c r="BL7" s="3">
        <v>0.4</v>
      </c>
      <c r="BM7" s="6" t="str">
        <f t="shared" si="6"/>
        <v>A</v>
      </c>
      <c r="BN7" s="3">
        <v>2.6</v>
      </c>
      <c r="BO7" s="6" t="str">
        <f t="shared" si="7"/>
        <v>A</v>
      </c>
      <c r="BP7" s="4">
        <v>1</v>
      </c>
      <c r="BQ7" s="3">
        <v>4</v>
      </c>
      <c r="BR7" s="3" t="s">
        <v>348</v>
      </c>
      <c r="BS7" s="3">
        <v>0</v>
      </c>
      <c r="BT7" s="3">
        <v>0</v>
      </c>
      <c r="BU7" s="3">
        <v>0</v>
      </c>
      <c r="BV7" s="3">
        <v>0</v>
      </c>
      <c r="BW7" s="4">
        <v>1</v>
      </c>
      <c r="BX7" s="3">
        <v>15</v>
      </c>
      <c r="BY7" s="3">
        <v>3</v>
      </c>
      <c r="BZ7" s="3">
        <v>109</v>
      </c>
      <c r="CA7" s="3">
        <v>0</v>
      </c>
      <c r="CB7" s="3">
        <v>0</v>
      </c>
      <c r="CC7" s="3">
        <v>0</v>
      </c>
      <c r="CD7" s="3"/>
      <c r="CE7" s="3">
        <v>0</v>
      </c>
      <c r="CF7" s="3"/>
      <c r="CG7" s="3">
        <v>16</v>
      </c>
      <c r="CH7" s="3">
        <v>16</v>
      </c>
      <c r="CI7" s="3">
        <v>9</v>
      </c>
      <c r="CJ7" s="3">
        <v>0</v>
      </c>
      <c r="CK7" s="3">
        <v>2</v>
      </c>
      <c r="CL7" s="3">
        <v>1</v>
      </c>
      <c r="CM7" s="3">
        <v>1</v>
      </c>
      <c r="CN7" s="3">
        <v>0</v>
      </c>
      <c r="CO7" s="3">
        <v>10</v>
      </c>
      <c r="CP7" s="3" t="s">
        <v>349</v>
      </c>
      <c r="CQ7" s="3">
        <v>0</v>
      </c>
      <c r="CR7" s="3">
        <v>0</v>
      </c>
      <c r="CS7" s="3" t="s">
        <v>350</v>
      </c>
      <c r="CT7" s="3">
        <v>59742</v>
      </c>
      <c r="CU7" s="3">
        <v>438.812544</v>
      </c>
      <c r="CV7" s="3">
        <v>24925</v>
      </c>
      <c r="CW7" s="3">
        <v>77.135220000000004</v>
      </c>
      <c r="CX7" s="3">
        <v>4</v>
      </c>
      <c r="CY7" s="3">
        <v>1</v>
      </c>
      <c r="CZ7" s="3">
        <v>18</v>
      </c>
      <c r="DA7" s="3">
        <v>4</v>
      </c>
      <c r="DB7" s="3">
        <v>14</v>
      </c>
      <c r="DC7" s="3">
        <v>18</v>
      </c>
      <c r="DD7" s="3">
        <v>22.22</v>
      </c>
      <c r="DE7" s="3">
        <v>100</v>
      </c>
      <c r="DF7" s="7">
        <v>59682</v>
      </c>
      <c r="DG7" s="8">
        <v>438.87</v>
      </c>
      <c r="DH7" s="7">
        <v>24956</v>
      </c>
      <c r="DI7" s="7">
        <v>77.19</v>
      </c>
      <c r="DJ7" s="7">
        <v>4</v>
      </c>
      <c r="DK7" s="7">
        <v>1</v>
      </c>
      <c r="DL7" s="7">
        <v>18</v>
      </c>
      <c r="DM7" s="7">
        <v>4</v>
      </c>
      <c r="DN7" s="7">
        <v>14</v>
      </c>
      <c r="DO7" s="7">
        <v>18</v>
      </c>
      <c r="DP7" s="8">
        <v>22.22</v>
      </c>
      <c r="DQ7" s="8">
        <v>100</v>
      </c>
      <c r="DR7" s="8">
        <v>15.13</v>
      </c>
      <c r="DS7" s="8">
        <v>100</v>
      </c>
    </row>
    <row r="8" spans="1:123" s="1" customFormat="1" ht="24">
      <c r="A8" s="3" t="s">
        <v>303</v>
      </c>
      <c r="B8" s="3" t="s">
        <v>351</v>
      </c>
      <c r="C8" s="4">
        <v>1</v>
      </c>
      <c r="D8" s="3" t="s">
        <v>352</v>
      </c>
      <c r="E8" s="3" t="s">
        <v>353</v>
      </c>
      <c r="F8" s="10">
        <v>502</v>
      </c>
      <c r="G8" s="3">
        <v>68501</v>
      </c>
      <c r="H8" s="3" t="s">
        <v>354</v>
      </c>
      <c r="I8" s="3" t="s">
        <v>355</v>
      </c>
      <c r="J8" s="3" t="s">
        <v>356</v>
      </c>
      <c r="K8" s="3" t="s">
        <v>267</v>
      </c>
      <c r="L8" s="3" t="s">
        <v>301</v>
      </c>
      <c r="M8" s="3" t="s">
        <v>357</v>
      </c>
      <c r="N8" s="3"/>
      <c r="O8" s="3">
        <v>517324421</v>
      </c>
      <c r="P8" s="3" t="s">
        <v>358</v>
      </c>
      <c r="Q8" s="3"/>
      <c r="R8" s="3" t="s">
        <v>281</v>
      </c>
      <c r="S8" s="3" t="s">
        <v>359</v>
      </c>
      <c r="T8" s="3"/>
      <c r="U8" s="3">
        <v>517324425</v>
      </c>
      <c r="V8" s="3" t="s">
        <v>360</v>
      </c>
      <c r="W8" s="3">
        <v>3</v>
      </c>
      <c r="X8" s="3">
        <v>0</v>
      </c>
      <c r="Y8" s="3">
        <v>3</v>
      </c>
      <c r="Z8" s="3">
        <v>1.6</v>
      </c>
      <c r="AA8" s="3">
        <v>0</v>
      </c>
      <c r="AB8" s="3">
        <v>1.6</v>
      </c>
      <c r="AC8" s="6" t="str">
        <f t="shared" si="0"/>
        <v>A</v>
      </c>
      <c r="AD8" s="3">
        <v>2</v>
      </c>
      <c r="AE8" s="3">
        <v>1</v>
      </c>
      <c r="AF8" s="3">
        <v>0</v>
      </c>
      <c r="AG8" s="3">
        <v>3</v>
      </c>
      <c r="AH8" s="6" t="str">
        <f t="shared" si="1"/>
        <v>A</v>
      </c>
      <c r="AI8" s="3">
        <v>0</v>
      </c>
      <c r="AJ8" s="3">
        <v>1</v>
      </c>
      <c r="AK8" s="3">
        <v>0</v>
      </c>
      <c r="AL8" s="3">
        <v>2</v>
      </c>
      <c r="AM8" s="3">
        <v>3</v>
      </c>
      <c r="AN8" s="6" t="str">
        <f t="shared" si="2"/>
        <v>A</v>
      </c>
      <c r="AO8" s="3">
        <v>1</v>
      </c>
      <c r="AP8" s="3">
        <v>1</v>
      </c>
      <c r="AQ8" s="3">
        <v>1</v>
      </c>
      <c r="AR8" s="3">
        <v>3</v>
      </c>
      <c r="AS8" s="6" t="str">
        <f t="shared" si="3"/>
        <v>A</v>
      </c>
      <c r="AT8" s="3">
        <v>0</v>
      </c>
      <c r="AU8" s="3">
        <v>0</v>
      </c>
      <c r="AV8" s="3">
        <v>1</v>
      </c>
      <c r="AW8" s="3">
        <v>1</v>
      </c>
      <c r="AX8" s="3">
        <v>1</v>
      </c>
      <c r="AY8" s="3">
        <v>0</v>
      </c>
      <c r="AZ8" s="3">
        <v>3</v>
      </c>
      <c r="BA8" s="6" t="str">
        <f t="shared" si="4"/>
        <v>A</v>
      </c>
      <c r="BB8" s="4">
        <v>0</v>
      </c>
      <c r="BC8" s="4">
        <v>0</v>
      </c>
      <c r="BD8" s="4">
        <v>4</v>
      </c>
      <c r="BE8" s="4">
        <v>0</v>
      </c>
      <c r="BF8" s="3">
        <v>0.4</v>
      </c>
      <c r="BG8" s="3">
        <v>0.8</v>
      </c>
      <c r="BH8" s="3">
        <v>0.4</v>
      </c>
      <c r="BI8" s="3">
        <v>0</v>
      </c>
      <c r="BJ8" s="3">
        <v>1.6</v>
      </c>
      <c r="BK8" s="6" t="str">
        <f t="shared" si="5"/>
        <v>A</v>
      </c>
      <c r="BL8" s="3">
        <v>0</v>
      </c>
      <c r="BM8" s="6" t="str">
        <f t="shared" si="6"/>
        <v>A</v>
      </c>
      <c r="BN8" s="3">
        <v>1.6</v>
      </c>
      <c r="BO8" s="6" t="str">
        <f t="shared" si="7"/>
        <v>A</v>
      </c>
      <c r="BP8" s="4">
        <v>1</v>
      </c>
      <c r="BQ8" s="3">
        <v>5</v>
      </c>
      <c r="BR8" s="3" t="s">
        <v>361</v>
      </c>
      <c r="BS8" s="3">
        <v>0</v>
      </c>
      <c r="BT8" s="3">
        <v>7</v>
      </c>
      <c r="BU8" s="3">
        <v>1</v>
      </c>
      <c r="BV8" s="3">
        <v>0</v>
      </c>
      <c r="BW8" s="4">
        <v>1</v>
      </c>
      <c r="BX8" s="3">
        <v>6</v>
      </c>
      <c r="BY8" s="3">
        <v>142</v>
      </c>
      <c r="BZ8" s="3">
        <v>47</v>
      </c>
      <c r="CA8" s="3">
        <v>0</v>
      </c>
      <c r="CB8" s="3">
        <v>0</v>
      </c>
      <c r="CC8" s="3">
        <v>0</v>
      </c>
      <c r="CD8" s="3" t="s">
        <v>270</v>
      </c>
      <c r="CE8" s="3">
        <v>0</v>
      </c>
      <c r="CF8" s="3" t="s">
        <v>270</v>
      </c>
      <c r="CG8" s="3">
        <v>0</v>
      </c>
      <c r="CH8" s="3">
        <v>0</v>
      </c>
      <c r="CI8" s="3">
        <v>0</v>
      </c>
      <c r="CJ8" s="3">
        <v>0</v>
      </c>
      <c r="CK8" s="3">
        <v>0</v>
      </c>
      <c r="CL8" s="3">
        <v>0</v>
      </c>
      <c r="CM8" s="3">
        <v>0</v>
      </c>
      <c r="CN8" s="3">
        <v>0</v>
      </c>
      <c r="CO8" s="3">
        <v>0</v>
      </c>
      <c r="CP8" s="3" t="s">
        <v>270</v>
      </c>
      <c r="CQ8" s="3">
        <v>0</v>
      </c>
      <c r="CR8" s="3">
        <v>0</v>
      </c>
      <c r="CS8" s="3" t="s">
        <v>270</v>
      </c>
      <c r="CT8" s="3">
        <v>15917</v>
      </c>
      <c r="CU8" s="3">
        <v>170.98796400000001</v>
      </c>
      <c r="CV8" s="3">
        <v>6424</v>
      </c>
      <c r="CW8" s="3">
        <v>31.189774</v>
      </c>
      <c r="CX8" s="3">
        <v>1</v>
      </c>
      <c r="CY8" s="3">
        <v>1</v>
      </c>
      <c r="CZ8" s="3">
        <v>20</v>
      </c>
      <c r="DA8" s="3">
        <v>15</v>
      </c>
      <c r="DB8" s="3">
        <v>3</v>
      </c>
      <c r="DC8" s="3">
        <v>18</v>
      </c>
      <c r="DD8" s="3">
        <v>75</v>
      </c>
      <c r="DE8" s="3">
        <v>90</v>
      </c>
      <c r="DF8" s="7">
        <v>15970</v>
      </c>
      <c r="DG8" s="8">
        <v>171.02</v>
      </c>
      <c r="DH8" s="7">
        <v>6464</v>
      </c>
      <c r="DI8" s="7">
        <v>31.19</v>
      </c>
      <c r="DJ8" s="7">
        <v>1</v>
      </c>
      <c r="DK8" s="7">
        <v>1</v>
      </c>
      <c r="DL8" s="7">
        <v>20</v>
      </c>
      <c r="DM8" s="7">
        <v>14</v>
      </c>
      <c r="DN8" s="7">
        <v>4</v>
      </c>
      <c r="DO8" s="7">
        <v>18</v>
      </c>
      <c r="DP8" s="8">
        <v>70</v>
      </c>
      <c r="DQ8" s="8">
        <v>90</v>
      </c>
      <c r="DR8" s="8">
        <v>58.92</v>
      </c>
      <c r="DS8" s="8">
        <v>93.81</v>
      </c>
    </row>
    <row r="9" spans="1:123" s="1" customFormat="1" ht="60">
      <c r="A9" s="3" t="s">
        <v>303</v>
      </c>
      <c r="B9" s="3" t="s">
        <v>362</v>
      </c>
      <c r="C9" s="4">
        <v>1</v>
      </c>
      <c r="D9" s="3" t="s">
        <v>363</v>
      </c>
      <c r="E9" s="3" t="s">
        <v>292</v>
      </c>
      <c r="F9" s="10" t="s">
        <v>364</v>
      </c>
      <c r="G9" s="3">
        <v>69535</v>
      </c>
      <c r="H9" s="3" t="s">
        <v>365</v>
      </c>
      <c r="I9" s="3" t="s">
        <v>366</v>
      </c>
      <c r="J9" s="3" t="s">
        <v>297</v>
      </c>
      <c r="K9" s="3" t="s">
        <v>267</v>
      </c>
      <c r="L9" s="3" t="s">
        <v>367</v>
      </c>
      <c r="M9" s="3" t="s">
        <v>368</v>
      </c>
      <c r="N9" s="3"/>
      <c r="O9" s="3">
        <v>518316276</v>
      </c>
      <c r="P9" s="3" t="s">
        <v>369</v>
      </c>
      <c r="Q9" s="3" t="s">
        <v>267</v>
      </c>
      <c r="R9" s="3" t="s">
        <v>367</v>
      </c>
      <c r="S9" s="3" t="s">
        <v>368</v>
      </c>
      <c r="T9" s="3"/>
      <c r="U9" s="3">
        <v>518316276</v>
      </c>
      <c r="V9" s="3" t="s">
        <v>369</v>
      </c>
      <c r="W9" s="3">
        <v>3</v>
      </c>
      <c r="X9" s="3">
        <v>1</v>
      </c>
      <c r="Y9" s="3">
        <v>4</v>
      </c>
      <c r="Z9" s="3">
        <v>3</v>
      </c>
      <c r="AA9" s="3">
        <v>0.5</v>
      </c>
      <c r="AB9" s="3">
        <v>3.5</v>
      </c>
      <c r="AC9" s="6" t="str">
        <f t="shared" si="0"/>
        <v>A</v>
      </c>
      <c r="AD9" s="3">
        <v>3</v>
      </c>
      <c r="AE9" s="3">
        <v>1</v>
      </c>
      <c r="AF9" s="3">
        <v>0</v>
      </c>
      <c r="AG9" s="3">
        <v>4</v>
      </c>
      <c r="AH9" s="6" t="str">
        <f t="shared" si="1"/>
        <v>A</v>
      </c>
      <c r="AI9" s="3">
        <v>0</v>
      </c>
      <c r="AJ9" s="3">
        <v>0</v>
      </c>
      <c r="AK9" s="3">
        <v>1</v>
      </c>
      <c r="AL9" s="3">
        <v>3</v>
      </c>
      <c r="AM9" s="3">
        <v>4</v>
      </c>
      <c r="AN9" s="6" t="str">
        <f t="shared" si="2"/>
        <v>A</v>
      </c>
      <c r="AO9" s="3">
        <v>0</v>
      </c>
      <c r="AP9" s="3">
        <v>2</v>
      </c>
      <c r="AQ9" s="3">
        <v>2</v>
      </c>
      <c r="AR9" s="3">
        <v>4</v>
      </c>
      <c r="AS9" s="6" t="str">
        <f t="shared" si="3"/>
        <v>A</v>
      </c>
      <c r="AT9" s="3">
        <v>0</v>
      </c>
      <c r="AU9" s="3">
        <v>0</v>
      </c>
      <c r="AV9" s="3">
        <v>0</v>
      </c>
      <c r="AW9" s="3">
        <v>3</v>
      </c>
      <c r="AX9" s="3">
        <v>1</v>
      </c>
      <c r="AY9" s="3">
        <v>0</v>
      </c>
      <c r="AZ9" s="3">
        <v>4</v>
      </c>
      <c r="BA9" s="6" t="str">
        <f t="shared" si="4"/>
        <v>A</v>
      </c>
      <c r="BB9" s="4">
        <v>1</v>
      </c>
      <c r="BC9" s="4">
        <v>0</v>
      </c>
      <c r="BD9" s="4">
        <v>2</v>
      </c>
      <c r="BE9" s="4">
        <v>1</v>
      </c>
      <c r="BF9" s="3">
        <v>0.5</v>
      </c>
      <c r="BG9" s="3">
        <v>2.5</v>
      </c>
      <c r="BH9" s="3"/>
      <c r="BI9" s="3"/>
      <c r="BJ9" s="3">
        <v>3</v>
      </c>
      <c r="BK9" s="6" t="str">
        <f t="shared" si="5"/>
        <v>A</v>
      </c>
      <c r="BL9" s="3">
        <v>0.5</v>
      </c>
      <c r="BM9" s="6" t="str">
        <f t="shared" si="6"/>
        <v>A</v>
      </c>
      <c r="BN9" s="3">
        <v>3.5</v>
      </c>
      <c r="BO9" s="6" t="str">
        <f t="shared" si="7"/>
        <v>A</v>
      </c>
      <c r="BP9" s="4">
        <v>0</v>
      </c>
      <c r="BQ9" s="3">
        <v>0</v>
      </c>
      <c r="BR9" s="3"/>
      <c r="BS9" s="3">
        <v>0</v>
      </c>
      <c r="BT9" s="3">
        <v>26</v>
      </c>
      <c r="BU9" s="3">
        <v>0</v>
      </c>
      <c r="BV9" s="3">
        <v>0</v>
      </c>
      <c r="BW9" s="4">
        <v>1</v>
      </c>
      <c r="BX9" s="3">
        <v>26</v>
      </c>
      <c r="BY9" s="3">
        <v>88</v>
      </c>
      <c r="BZ9" s="3">
        <v>96</v>
      </c>
      <c r="CA9" s="3">
        <v>0</v>
      </c>
      <c r="CB9" s="3">
        <v>0</v>
      </c>
      <c r="CC9" s="3">
        <v>0</v>
      </c>
      <c r="CD9" s="3"/>
      <c r="CE9" s="3">
        <v>0</v>
      </c>
      <c r="CF9" s="3"/>
      <c r="CG9" s="3">
        <v>0</v>
      </c>
      <c r="CH9" s="3">
        <v>0</v>
      </c>
      <c r="CI9" s="3">
        <v>0</v>
      </c>
      <c r="CJ9" s="3">
        <v>0</v>
      </c>
      <c r="CK9" s="3">
        <v>0</v>
      </c>
      <c r="CL9" s="3">
        <v>0</v>
      </c>
      <c r="CM9" s="3">
        <v>0</v>
      </c>
      <c r="CN9" s="3">
        <v>0</v>
      </c>
      <c r="CO9" s="3">
        <v>1</v>
      </c>
      <c r="CP9" s="3">
        <v>57</v>
      </c>
      <c r="CQ9" s="3">
        <v>0</v>
      </c>
      <c r="CR9" s="3">
        <v>0</v>
      </c>
      <c r="CS9" s="3" t="s">
        <v>370</v>
      </c>
      <c r="CT9" s="3">
        <v>61402</v>
      </c>
      <c r="CU9" s="3">
        <v>286</v>
      </c>
      <c r="CV9" s="3">
        <v>25094</v>
      </c>
      <c r="CW9" s="3">
        <v>63</v>
      </c>
      <c r="CX9" s="3">
        <v>2</v>
      </c>
      <c r="CY9" s="3">
        <v>1</v>
      </c>
      <c r="CZ9" s="3">
        <v>18</v>
      </c>
      <c r="DA9" s="3">
        <v>4</v>
      </c>
      <c r="DB9" s="3">
        <v>14</v>
      </c>
      <c r="DC9" s="3">
        <v>18</v>
      </c>
      <c r="DD9" s="3">
        <v>22</v>
      </c>
      <c r="DE9" s="3">
        <v>100</v>
      </c>
      <c r="DF9" s="7">
        <v>61307</v>
      </c>
      <c r="DG9" s="8">
        <v>286.05</v>
      </c>
      <c r="DH9" s="7">
        <v>25049</v>
      </c>
      <c r="DI9" s="7">
        <v>63.31</v>
      </c>
      <c r="DJ9" s="7">
        <v>3</v>
      </c>
      <c r="DK9" s="7">
        <v>1</v>
      </c>
      <c r="DL9" s="7">
        <v>18</v>
      </c>
      <c r="DM9" s="7">
        <v>4</v>
      </c>
      <c r="DN9" s="7">
        <v>14</v>
      </c>
      <c r="DO9" s="7">
        <v>18</v>
      </c>
      <c r="DP9" s="8">
        <v>22.22</v>
      </c>
      <c r="DQ9" s="8">
        <v>100</v>
      </c>
      <c r="DR9" s="8">
        <v>33.47</v>
      </c>
      <c r="DS9" s="8">
        <v>100</v>
      </c>
    </row>
    <row r="10" spans="1:123" s="1" customFormat="1" ht="72">
      <c r="A10" s="3" t="s">
        <v>303</v>
      </c>
      <c r="B10" s="3" t="s">
        <v>371</v>
      </c>
      <c r="C10" s="4">
        <v>1</v>
      </c>
      <c r="D10" s="3" t="s">
        <v>372</v>
      </c>
      <c r="E10" s="3" t="s">
        <v>373</v>
      </c>
      <c r="F10" s="5" t="s">
        <v>266</v>
      </c>
      <c r="G10" s="3">
        <v>69317</v>
      </c>
      <c r="H10" s="3" t="s">
        <v>374</v>
      </c>
      <c r="I10" s="3" t="s">
        <v>375</v>
      </c>
      <c r="J10" s="3" t="s">
        <v>286</v>
      </c>
      <c r="K10" s="3" t="s">
        <v>268</v>
      </c>
      <c r="L10" s="3" t="s">
        <v>376</v>
      </c>
      <c r="M10" s="3" t="s">
        <v>377</v>
      </c>
      <c r="N10" s="3"/>
      <c r="O10" s="3">
        <v>519441094</v>
      </c>
      <c r="P10" s="3" t="s">
        <v>378</v>
      </c>
      <c r="Q10" s="3"/>
      <c r="R10" s="3"/>
      <c r="S10" s="3"/>
      <c r="T10" s="3"/>
      <c r="U10" s="3"/>
      <c r="V10" s="3"/>
      <c r="W10" s="3">
        <v>3</v>
      </c>
      <c r="X10" s="3">
        <v>0</v>
      </c>
      <c r="Y10" s="3">
        <v>3</v>
      </c>
      <c r="Z10" s="3">
        <v>3</v>
      </c>
      <c r="AA10" s="3">
        <v>0</v>
      </c>
      <c r="AB10" s="3">
        <v>3</v>
      </c>
      <c r="AC10" s="6" t="str">
        <f t="shared" si="0"/>
        <v>A</v>
      </c>
      <c r="AD10" s="3">
        <v>1</v>
      </c>
      <c r="AE10" s="3">
        <v>1</v>
      </c>
      <c r="AF10" s="3">
        <v>1</v>
      </c>
      <c r="AG10" s="3">
        <v>3</v>
      </c>
      <c r="AH10" s="6" t="str">
        <f t="shared" si="1"/>
        <v>A</v>
      </c>
      <c r="AI10" s="3">
        <v>0</v>
      </c>
      <c r="AJ10" s="3">
        <v>0</v>
      </c>
      <c r="AK10" s="3">
        <v>0</v>
      </c>
      <c r="AL10" s="3">
        <v>3</v>
      </c>
      <c r="AM10" s="3">
        <v>3</v>
      </c>
      <c r="AN10" s="6" t="str">
        <f t="shared" si="2"/>
        <v>A</v>
      </c>
      <c r="AO10" s="3">
        <v>0</v>
      </c>
      <c r="AP10" s="3">
        <v>1</v>
      </c>
      <c r="AQ10" s="3">
        <v>2</v>
      </c>
      <c r="AR10" s="3">
        <v>3</v>
      </c>
      <c r="AS10" s="6" t="str">
        <f t="shared" si="3"/>
        <v>A</v>
      </c>
      <c r="AT10" s="3">
        <v>0</v>
      </c>
      <c r="AU10" s="3">
        <v>0</v>
      </c>
      <c r="AV10" s="3">
        <v>0</v>
      </c>
      <c r="AW10" s="3">
        <v>2</v>
      </c>
      <c r="AX10" s="3">
        <v>1</v>
      </c>
      <c r="AY10" s="3">
        <v>0</v>
      </c>
      <c r="AZ10" s="3">
        <v>3</v>
      </c>
      <c r="BA10" s="6" t="str">
        <f t="shared" si="4"/>
        <v>A</v>
      </c>
      <c r="BB10" s="4">
        <v>1</v>
      </c>
      <c r="BC10" s="4">
        <v>0</v>
      </c>
      <c r="BD10" s="4">
        <v>2</v>
      </c>
      <c r="BE10" s="4">
        <v>1</v>
      </c>
      <c r="BF10" s="3">
        <v>1</v>
      </c>
      <c r="BG10" s="3">
        <v>2</v>
      </c>
      <c r="BH10" s="3">
        <v>0</v>
      </c>
      <c r="BI10" s="3">
        <v>0</v>
      </c>
      <c r="BJ10" s="3">
        <v>3</v>
      </c>
      <c r="BK10" s="6" t="str">
        <f t="shared" si="5"/>
        <v>A</v>
      </c>
      <c r="BL10" s="3">
        <v>0</v>
      </c>
      <c r="BM10" s="6" t="str">
        <f t="shared" si="6"/>
        <v>A</v>
      </c>
      <c r="BN10" s="3">
        <v>3</v>
      </c>
      <c r="BO10" s="6" t="str">
        <f t="shared" si="7"/>
        <v>A</v>
      </c>
      <c r="BP10" s="4">
        <v>1</v>
      </c>
      <c r="BQ10" s="3">
        <v>2</v>
      </c>
      <c r="BR10" s="3" t="s">
        <v>379</v>
      </c>
      <c r="BS10" s="3">
        <v>0</v>
      </c>
      <c r="BT10" s="3">
        <v>5</v>
      </c>
      <c r="BU10" s="3">
        <v>2</v>
      </c>
      <c r="BV10" s="3">
        <v>0</v>
      </c>
      <c r="BW10" s="4">
        <v>1</v>
      </c>
      <c r="BX10" s="3">
        <v>5</v>
      </c>
      <c r="BY10" s="3">
        <v>0</v>
      </c>
      <c r="BZ10" s="3"/>
      <c r="CA10" s="3">
        <v>0</v>
      </c>
      <c r="CB10" s="3">
        <v>0</v>
      </c>
      <c r="CC10" s="3">
        <v>0</v>
      </c>
      <c r="CD10" s="3" t="s">
        <v>270</v>
      </c>
      <c r="CE10" s="3">
        <v>0</v>
      </c>
      <c r="CF10" s="3" t="s">
        <v>270</v>
      </c>
      <c r="CG10" s="3">
        <v>0</v>
      </c>
      <c r="CH10" s="3">
        <v>0</v>
      </c>
      <c r="CI10" s="3">
        <v>0</v>
      </c>
      <c r="CJ10" s="3">
        <v>0</v>
      </c>
      <c r="CK10" s="3">
        <v>0</v>
      </c>
      <c r="CL10" s="3">
        <v>0</v>
      </c>
      <c r="CM10" s="3">
        <v>0</v>
      </c>
      <c r="CN10" s="3">
        <v>0</v>
      </c>
      <c r="CO10" s="3">
        <v>2</v>
      </c>
      <c r="CP10" s="3" t="s">
        <v>380</v>
      </c>
      <c r="CQ10" s="3">
        <v>0</v>
      </c>
      <c r="CR10" s="3">
        <v>0</v>
      </c>
      <c r="CS10" s="3" t="s">
        <v>381</v>
      </c>
      <c r="CT10" s="3">
        <v>35503</v>
      </c>
      <c r="CU10" s="3">
        <v>354.99</v>
      </c>
      <c r="CV10" s="3">
        <v>5883</v>
      </c>
      <c r="CW10" s="3">
        <v>24.608837000000001</v>
      </c>
      <c r="CX10" s="3">
        <v>3</v>
      </c>
      <c r="CY10" s="3">
        <v>2</v>
      </c>
      <c r="CZ10" s="3">
        <v>28</v>
      </c>
      <c r="DA10" s="3">
        <v>22</v>
      </c>
      <c r="DB10" s="3">
        <v>6</v>
      </c>
      <c r="DC10" s="3">
        <v>28</v>
      </c>
      <c r="DD10" s="3">
        <v>78.569999999999993</v>
      </c>
      <c r="DE10" s="3">
        <v>100</v>
      </c>
      <c r="DF10" s="7">
        <v>35536</v>
      </c>
      <c r="DG10" s="8">
        <v>355.07</v>
      </c>
      <c r="DH10" s="7">
        <v>5862</v>
      </c>
      <c r="DI10" s="7">
        <v>24.61</v>
      </c>
      <c r="DJ10" s="7">
        <v>3</v>
      </c>
      <c r="DK10" s="7">
        <v>2</v>
      </c>
      <c r="DL10" s="7">
        <v>28</v>
      </c>
      <c r="DM10" s="7">
        <v>21</v>
      </c>
      <c r="DN10" s="7">
        <v>6</v>
      </c>
      <c r="DO10" s="7">
        <v>27</v>
      </c>
      <c r="DP10" s="8">
        <v>75</v>
      </c>
      <c r="DQ10" s="8">
        <v>96.43</v>
      </c>
      <c r="DR10" s="8">
        <v>72.680000000000007</v>
      </c>
      <c r="DS10" s="8">
        <v>96.67</v>
      </c>
    </row>
    <row r="11" spans="1:123" s="1" customFormat="1">
      <c r="A11" s="3" t="s">
        <v>303</v>
      </c>
      <c r="B11" s="3" t="s">
        <v>382</v>
      </c>
      <c r="C11" s="4">
        <v>1</v>
      </c>
      <c r="D11" s="3" t="s">
        <v>383</v>
      </c>
      <c r="E11" s="3" t="s">
        <v>276</v>
      </c>
      <c r="F11" s="10" t="s">
        <v>384</v>
      </c>
      <c r="G11" s="3">
        <v>66491</v>
      </c>
      <c r="H11" s="3" t="s">
        <v>385</v>
      </c>
      <c r="I11" s="3" t="s">
        <v>386</v>
      </c>
      <c r="J11" s="3" t="s">
        <v>286</v>
      </c>
      <c r="K11" s="3" t="s">
        <v>267</v>
      </c>
      <c r="L11" s="3" t="s">
        <v>289</v>
      </c>
      <c r="M11" s="3" t="s">
        <v>387</v>
      </c>
      <c r="N11" s="3"/>
      <c r="O11" s="3">
        <v>546419460</v>
      </c>
      <c r="P11" s="3" t="s">
        <v>388</v>
      </c>
      <c r="Q11" s="3"/>
      <c r="R11" s="3"/>
      <c r="S11" s="3"/>
      <c r="T11" s="3"/>
      <c r="U11" s="3"/>
      <c r="V11" s="3"/>
      <c r="W11" s="3">
        <v>3</v>
      </c>
      <c r="X11" s="3">
        <v>1</v>
      </c>
      <c r="Y11" s="3">
        <v>4</v>
      </c>
      <c r="Z11" s="3">
        <v>1.9</v>
      </c>
      <c r="AA11" s="3">
        <v>0.3</v>
      </c>
      <c r="AB11" s="3">
        <v>2.2000000000000002</v>
      </c>
      <c r="AC11" s="6" t="str">
        <f t="shared" si="0"/>
        <v>A</v>
      </c>
      <c r="AD11" s="3">
        <v>2</v>
      </c>
      <c r="AE11" s="3">
        <v>1</v>
      </c>
      <c r="AF11" s="3">
        <v>0</v>
      </c>
      <c r="AG11" s="3">
        <v>3</v>
      </c>
      <c r="AH11" s="6" t="str">
        <f t="shared" si="1"/>
        <v>A</v>
      </c>
      <c r="AI11" s="3">
        <v>1</v>
      </c>
      <c r="AJ11" s="3">
        <v>0</v>
      </c>
      <c r="AK11" s="3">
        <v>0</v>
      </c>
      <c r="AL11" s="3">
        <v>3</v>
      </c>
      <c r="AM11" s="3">
        <v>4</v>
      </c>
      <c r="AN11" s="6" t="str">
        <f t="shared" si="2"/>
        <v>A</v>
      </c>
      <c r="AO11" s="3">
        <v>0</v>
      </c>
      <c r="AP11" s="3">
        <v>2</v>
      </c>
      <c r="AQ11" s="3">
        <v>2</v>
      </c>
      <c r="AR11" s="3">
        <v>4</v>
      </c>
      <c r="AS11" s="6" t="str">
        <f t="shared" si="3"/>
        <v>A</v>
      </c>
      <c r="AT11" s="3">
        <v>1</v>
      </c>
      <c r="AU11" s="3">
        <v>0</v>
      </c>
      <c r="AV11" s="3">
        <v>0</v>
      </c>
      <c r="AW11" s="3">
        <v>2</v>
      </c>
      <c r="AX11" s="3">
        <v>1</v>
      </c>
      <c r="AY11" s="3">
        <v>0</v>
      </c>
      <c r="AZ11" s="3">
        <v>4</v>
      </c>
      <c r="BA11" s="6" t="str">
        <f t="shared" si="4"/>
        <v>A</v>
      </c>
      <c r="BB11" s="4">
        <v>0</v>
      </c>
      <c r="BC11" s="4">
        <v>0</v>
      </c>
      <c r="BD11" s="4">
        <v>4</v>
      </c>
      <c r="BE11" s="4">
        <v>1</v>
      </c>
      <c r="BF11" s="3">
        <v>0.3</v>
      </c>
      <c r="BG11" s="3">
        <v>1.2</v>
      </c>
      <c r="BH11" s="3">
        <v>0.1</v>
      </c>
      <c r="BI11" s="3">
        <v>0.3</v>
      </c>
      <c r="BJ11" s="3">
        <v>1.9</v>
      </c>
      <c r="BK11" s="6" t="str">
        <f t="shared" si="5"/>
        <v>A</v>
      </c>
      <c r="BL11" s="3">
        <v>0.3</v>
      </c>
      <c r="BM11" s="6" t="str">
        <f t="shared" si="6"/>
        <v>A</v>
      </c>
      <c r="BN11" s="3">
        <v>2.2000000000000002</v>
      </c>
      <c r="BO11" s="6" t="str">
        <f t="shared" si="7"/>
        <v>A</v>
      </c>
      <c r="BP11" s="4">
        <v>1</v>
      </c>
      <c r="BQ11" s="3">
        <v>1</v>
      </c>
      <c r="BR11" s="3" t="s">
        <v>389</v>
      </c>
      <c r="BS11" s="3">
        <v>0</v>
      </c>
      <c r="BT11" s="3">
        <v>4</v>
      </c>
      <c r="BU11" s="3">
        <v>0</v>
      </c>
      <c r="BV11" s="3">
        <v>1</v>
      </c>
      <c r="BW11" s="4">
        <v>1</v>
      </c>
      <c r="BX11" s="3">
        <v>11</v>
      </c>
      <c r="BY11" s="3">
        <v>0</v>
      </c>
      <c r="BZ11" s="3">
        <v>82</v>
      </c>
      <c r="CA11" s="3">
        <v>0</v>
      </c>
      <c r="CB11" s="3">
        <v>0</v>
      </c>
      <c r="CC11" s="3">
        <v>0</v>
      </c>
      <c r="CD11" s="3" t="s">
        <v>270</v>
      </c>
      <c r="CE11" s="3">
        <v>0</v>
      </c>
      <c r="CF11" s="3" t="s">
        <v>270</v>
      </c>
      <c r="CG11" s="3">
        <v>0</v>
      </c>
      <c r="CH11" s="3">
        <v>0</v>
      </c>
      <c r="CI11" s="3">
        <v>0</v>
      </c>
      <c r="CJ11" s="3">
        <v>0</v>
      </c>
      <c r="CK11" s="3">
        <v>0</v>
      </c>
      <c r="CL11" s="3">
        <v>0</v>
      </c>
      <c r="CM11" s="3">
        <v>0</v>
      </c>
      <c r="CN11" s="3">
        <v>0</v>
      </c>
      <c r="CO11" s="3">
        <v>0</v>
      </c>
      <c r="CP11" s="3" t="s">
        <v>270</v>
      </c>
      <c r="CQ11" s="3">
        <v>0</v>
      </c>
      <c r="CR11" s="3">
        <v>0</v>
      </c>
      <c r="CS11" s="3" t="s">
        <v>270</v>
      </c>
      <c r="CT11" s="3">
        <v>23533</v>
      </c>
      <c r="CU11" s="3">
        <v>172.375156</v>
      </c>
      <c r="CV11" s="3">
        <v>9457</v>
      </c>
      <c r="CW11" s="3">
        <v>47.570265999999997</v>
      </c>
      <c r="CX11" s="3">
        <v>3</v>
      </c>
      <c r="CY11" s="3">
        <v>1</v>
      </c>
      <c r="CZ11" s="3">
        <v>17</v>
      </c>
      <c r="DA11" s="3">
        <v>6</v>
      </c>
      <c r="DB11" s="3">
        <v>9</v>
      </c>
      <c r="DC11" s="3">
        <v>15</v>
      </c>
      <c r="DD11" s="3">
        <v>35.29</v>
      </c>
      <c r="DE11" s="3">
        <v>88.24</v>
      </c>
      <c r="DF11" s="7">
        <v>23993</v>
      </c>
      <c r="DG11" s="8">
        <v>172.38</v>
      </c>
      <c r="DH11" s="7">
        <v>9580</v>
      </c>
      <c r="DI11" s="7">
        <v>47.59</v>
      </c>
      <c r="DJ11" s="7">
        <v>3</v>
      </c>
      <c r="DK11" s="7">
        <v>1</v>
      </c>
      <c r="DL11" s="7">
        <v>17</v>
      </c>
      <c r="DM11" s="7">
        <v>6</v>
      </c>
      <c r="DN11" s="7">
        <v>9</v>
      </c>
      <c r="DO11" s="7">
        <v>15</v>
      </c>
      <c r="DP11" s="8">
        <v>35.29</v>
      </c>
      <c r="DQ11" s="8">
        <v>88.24</v>
      </c>
      <c r="DR11" s="8">
        <v>25.14</v>
      </c>
      <c r="DS11" s="8">
        <v>67.63</v>
      </c>
    </row>
    <row r="12" spans="1:123" s="1" customFormat="1" ht="24">
      <c r="A12" s="3" t="s">
        <v>303</v>
      </c>
      <c r="B12" s="3" t="s">
        <v>390</v>
      </c>
      <c r="C12" s="4">
        <v>1</v>
      </c>
      <c r="D12" s="3" t="s">
        <v>391</v>
      </c>
      <c r="E12" s="3" t="s">
        <v>392</v>
      </c>
      <c r="F12" s="10">
        <v>968</v>
      </c>
      <c r="G12" s="3">
        <v>66434</v>
      </c>
      <c r="H12" s="3" t="s">
        <v>393</v>
      </c>
      <c r="I12" s="3" t="s">
        <v>394</v>
      </c>
      <c r="J12" s="3" t="s">
        <v>395</v>
      </c>
      <c r="K12" s="3"/>
      <c r="L12" s="3" t="s">
        <v>291</v>
      </c>
      <c r="M12" s="3" t="s">
        <v>396</v>
      </c>
      <c r="N12" s="3"/>
      <c r="O12" s="3">
        <v>541422373</v>
      </c>
      <c r="P12" s="3" t="s">
        <v>397</v>
      </c>
      <c r="Q12" s="3" t="s">
        <v>267</v>
      </c>
      <c r="R12" s="3" t="s">
        <v>398</v>
      </c>
      <c r="S12" s="3" t="s">
        <v>399</v>
      </c>
      <c r="T12" s="3"/>
      <c r="U12" s="3">
        <v>541422310</v>
      </c>
      <c r="V12" s="3" t="s">
        <v>400</v>
      </c>
      <c r="W12" s="3">
        <v>1</v>
      </c>
      <c r="X12" s="3">
        <v>2</v>
      </c>
      <c r="Y12" s="3">
        <v>3</v>
      </c>
      <c r="Z12" s="3">
        <v>0.7</v>
      </c>
      <c r="AA12" s="3">
        <v>0.35</v>
      </c>
      <c r="AB12" s="3">
        <v>1.05</v>
      </c>
      <c r="AC12" s="6" t="str">
        <f t="shared" si="0"/>
        <v>A</v>
      </c>
      <c r="AD12" s="3">
        <v>0</v>
      </c>
      <c r="AE12" s="3">
        <v>1</v>
      </c>
      <c r="AF12" s="3">
        <v>0</v>
      </c>
      <c r="AG12" s="3">
        <v>1</v>
      </c>
      <c r="AH12" s="6" t="str">
        <f t="shared" si="1"/>
        <v>A</v>
      </c>
      <c r="AI12" s="3">
        <v>0</v>
      </c>
      <c r="AJ12" s="3">
        <v>1</v>
      </c>
      <c r="AK12" s="3">
        <v>0</v>
      </c>
      <c r="AL12" s="3">
        <v>2</v>
      </c>
      <c r="AM12" s="3">
        <v>3</v>
      </c>
      <c r="AN12" s="6" t="str">
        <f t="shared" si="2"/>
        <v>A</v>
      </c>
      <c r="AO12" s="3">
        <v>1</v>
      </c>
      <c r="AP12" s="3">
        <v>0</v>
      </c>
      <c r="AQ12" s="3">
        <v>2</v>
      </c>
      <c r="AR12" s="3">
        <v>3</v>
      </c>
      <c r="AS12" s="6" t="str">
        <f t="shared" si="3"/>
        <v>A</v>
      </c>
      <c r="AT12" s="3">
        <v>0</v>
      </c>
      <c r="AU12" s="3">
        <v>0</v>
      </c>
      <c r="AV12" s="3">
        <v>1</v>
      </c>
      <c r="AW12" s="3">
        <v>1</v>
      </c>
      <c r="AX12" s="3">
        <v>1</v>
      </c>
      <c r="AY12" s="3">
        <v>0</v>
      </c>
      <c r="AZ12" s="3">
        <v>3</v>
      </c>
      <c r="BA12" s="6" t="str">
        <f t="shared" si="4"/>
        <v>A</v>
      </c>
      <c r="BB12" s="4">
        <v>0</v>
      </c>
      <c r="BC12" s="4">
        <v>0</v>
      </c>
      <c r="BD12" s="4">
        <v>4</v>
      </c>
      <c r="BE12" s="4">
        <v>1</v>
      </c>
      <c r="BF12" s="3">
        <v>0.2</v>
      </c>
      <c r="BG12" s="3">
        <v>0.4</v>
      </c>
      <c r="BH12" s="3">
        <v>0</v>
      </c>
      <c r="BI12" s="3">
        <v>0.1</v>
      </c>
      <c r="BJ12" s="3">
        <v>0.7</v>
      </c>
      <c r="BK12" s="6" t="str">
        <f t="shared" si="5"/>
        <v>A</v>
      </c>
      <c r="BL12" s="3">
        <v>0.35</v>
      </c>
      <c r="BM12" s="6" t="str">
        <f t="shared" si="6"/>
        <v>A</v>
      </c>
      <c r="BN12" s="3">
        <v>1.05</v>
      </c>
      <c r="BO12" s="6" t="str">
        <f t="shared" si="7"/>
        <v>A</v>
      </c>
      <c r="BP12" s="4">
        <v>1</v>
      </c>
      <c r="BQ12" s="3">
        <v>4</v>
      </c>
      <c r="BR12" s="3" t="s">
        <v>401</v>
      </c>
      <c r="BS12" s="3">
        <v>0</v>
      </c>
      <c r="BT12" s="3">
        <v>4</v>
      </c>
      <c r="BU12" s="3">
        <v>0</v>
      </c>
      <c r="BV12" s="3">
        <v>0</v>
      </c>
      <c r="BW12" s="4">
        <v>1</v>
      </c>
      <c r="BX12" s="3">
        <v>11</v>
      </c>
      <c r="BY12" s="3">
        <v>1</v>
      </c>
      <c r="BZ12" s="3">
        <v>104</v>
      </c>
      <c r="CA12" s="3">
        <v>1</v>
      </c>
      <c r="CB12" s="3">
        <v>1</v>
      </c>
      <c r="CC12" s="3">
        <v>0</v>
      </c>
      <c r="CD12" s="3"/>
      <c r="CE12" s="3">
        <v>0</v>
      </c>
      <c r="CF12" s="3"/>
      <c r="CG12" s="3">
        <v>6</v>
      </c>
      <c r="CH12" s="3">
        <v>3</v>
      </c>
      <c r="CI12" s="3">
        <v>2</v>
      </c>
      <c r="CJ12" s="3">
        <v>0</v>
      </c>
      <c r="CK12" s="3">
        <v>2</v>
      </c>
      <c r="CL12" s="3">
        <v>2</v>
      </c>
      <c r="CM12" s="3">
        <v>0</v>
      </c>
      <c r="CN12" s="3">
        <v>0</v>
      </c>
      <c r="CO12" s="3">
        <v>0</v>
      </c>
      <c r="CP12" s="3" t="s">
        <v>270</v>
      </c>
      <c r="CQ12" s="3">
        <v>0</v>
      </c>
      <c r="CR12" s="3">
        <v>0</v>
      </c>
      <c r="CS12" s="3" t="s">
        <v>402</v>
      </c>
      <c r="CT12" s="3">
        <v>21956</v>
      </c>
      <c r="CU12" s="3">
        <v>77.099999999999994</v>
      </c>
      <c r="CV12" s="3">
        <v>10861</v>
      </c>
      <c r="CW12" s="3">
        <v>17.36</v>
      </c>
      <c r="CX12" s="3">
        <v>2</v>
      </c>
      <c r="CY12" s="3">
        <v>1</v>
      </c>
      <c r="CZ12" s="3">
        <v>10</v>
      </c>
      <c r="DA12" s="3">
        <v>1</v>
      </c>
      <c r="DB12" s="3">
        <v>9</v>
      </c>
      <c r="DC12" s="3">
        <v>10</v>
      </c>
      <c r="DD12" s="3">
        <v>10</v>
      </c>
      <c r="DE12" s="3">
        <v>90</v>
      </c>
      <c r="DF12" s="7">
        <v>22198</v>
      </c>
      <c r="DG12" s="8">
        <v>77.05</v>
      </c>
      <c r="DH12" s="7">
        <v>10900</v>
      </c>
      <c r="DI12" s="7">
        <v>17.37</v>
      </c>
      <c r="DJ12" s="7">
        <v>2</v>
      </c>
      <c r="DK12" s="7">
        <v>1</v>
      </c>
      <c r="DL12" s="7">
        <v>10</v>
      </c>
      <c r="DM12" s="7">
        <v>1</v>
      </c>
      <c r="DN12" s="7">
        <v>9</v>
      </c>
      <c r="DO12" s="7">
        <v>10</v>
      </c>
      <c r="DP12" s="8">
        <v>10</v>
      </c>
      <c r="DQ12" s="8">
        <v>100</v>
      </c>
      <c r="DR12" s="8">
        <v>17.649999999999999</v>
      </c>
      <c r="DS12" s="8">
        <v>100</v>
      </c>
    </row>
    <row r="13" spans="1:123" s="1" customFormat="1" ht="36">
      <c r="A13" s="3" t="s">
        <v>303</v>
      </c>
      <c r="B13" s="3" t="s">
        <v>403</v>
      </c>
      <c r="C13" s="4">
        <v>1</v>
      </c>
      <c r="D13" s="3" t="s">
        <v>404</v>
      </c>
      <c r="E13" s="3" t="s">
        <v>271</v>
      </c>
      <c r="F13" s="5" t="s">
        <v>405</v>
      </c>
      <c r="G13" s="3">
        <v>69701</v>
      </c>
      <c r="H13" s="3" t="s">
        <v>406</v>
      </c>
      <c r="I13" s="3" t="s">
        <v>407</v>
      </c>
      <c r="J13" s="3" t="s">
        <v>408</v>
      </c>
      <c r="K13" s="3" t="s">
        <v>267</v>
      </c>
      <c r="L13" s="3" t="s">
        <v>409</v>
      </c>
      <c r="M13" s="3" t="s">
        <v>410</v>
      </c>
      <c r="N13" s="3"/>
      <c r="O13" s="3">
        <v>518697560</v>
      </c>
      <c r="P13" s="3" t="s">
        <v>411</v>
      </c>
      <c r="Q13" s="3"/>
      <c r="R13" s="3"/>
      <c r="S13" s="3"/>
      <c r="T13" s="3"/>
      <c r="U13" s="3"/>
      <c r="V13" s="3"/>
      <c r="W13" s="3">
        <v>5</v>
      </c>
      <c r="X13" s="3">
        <v>0</v>
      </c>
      <c r="Y13" s="3">
        <v>5</v>
      </c>
      <c r="Z13" s="3">
        <v>4.8099999999999996</v>
      </c>
      <c r="AA13" s="3">
        <v>0</v>
      </c>
      <c r="AB13" s="3">
        <v>4.8099999999999996</v>
      </c>
      <c r="AC13" s="6" t="str">
        <f t="shared" si="0"/>
        <v>A</v>
      </c>
      <c r="AD13" s="3">
        <v>3</v>
      </c>
      <c r="AE13" s="3">
        <v>2</v>
      </c>
      <c r="AF13" s="3">
        <v>0</v>
      </c>
      <c r="AG13" s="3">
        <v>5</v>
      </c>
      <c r="AH13" s="6" t="str">
        <f t="shared" si="1"/>
        <v>A</v>
      </c>
      <c r="AI13" s="3">
        <v>0</v>
      </c>
      <c r="AJ13" s="3">
        <v>2</v>
      </c>
      <c r="AK13" s="3">
        <v>0</v>
      </c>
      <c r="AL13" s="3">
        <v>3</v>
      </c>
      <c r="AM13" s="3">
        <v>5</v>
      </c>
      <c r="AN13" s="6" t="str">
        <f t="shared" si="2"/>
        <v>A</v>
      </c>
      <c r="AO13" s="3">
        <v>2</v>
      </c>
      <c r="AP13" s="3">
        <v>1</v>
      </c>
      <c r="AQ13" s="3">
        <v>2</v>
      </c>
      <c r="AR13" s="3">
        <v>5</v>
      </c>
      <c r="AS13" s="6" t="str">
        <f t="shared" si="3"/>
        <v>A</v>
      </c>
      <c r="AT13" s="3">
        <v>0</v>
      </c>
      <c r="AU13" s="3">
        <v>0</v>
      </c>
      <c r="AV13" s="3">
        <v>0</v>
      </c>
      <c r="AW13" s="3">
        <v>4</v>
      </c>
      <c r="AX13" s="3">
        <v>1</v>
      </c>
      <c r="AY13" s="3">
        <v>0</v>
      </c>
      <c r="AZ13" s="3">
        <v>5</v>
      </c>
      <c r="BA13" s="6" t="str">
        <f t="shared" si="4"/>
        <v>A</v>
      </c>
      <c r="BB13" s="4">
        <v>1</v>
      </c>
      <c r="BC13" s="4">
        <v>0</v>
      </c>
      <c r="BD13" s="4">
        <v>2</v>
      </c>
      <c r="BE13" s="4">
        <v>1</v>
      </c>
      <c r="BF13" s="3">
        <v>0.8</v>
      </c>
      <c r="BG13" s="3">
        <v>3.09</v>
      </c>
      <c r="BH13" s="3">
        <v>0.52</v>
      </c>
      <c r="BI13" s="3">
        <v>0.4</v>
      </c>
      <c r="BJ13" s="3">
        <v>4.8099999999999996</v>
      </c>
      <c r="BK13" s="6" t="str">
        <f t="shared" si="5"/>
        <v>A</v>
      </c>
      <c r="BL13" s="3">
        <v>0</v>
      </c>
      <c r="BM13" s="6" t="str">
        <f t="shared" si="6"/>
        <v>A</v>
      </c>
      <c r="BN13" s="3">
        <v>4.8099999999999996</v>
      </c>
      <c r="BO13" s="6" t="str">
        <f t="shared" si="7"/>
        <v>A</v>
      </c>
      <c r="BP13" s="4">
        <v>1</v>
      </c>
      <c r="BQ13" s="3">
        <v>3</v>
      </c>
      <c r="BR13" s="3" t="s">
        <v>412</v>
      </c>
      <c r="BS13" s="3">
        <v>0</v>
      </c>
      <c r="BT13" s="3">
        <v>4</v>
      </c>
      <c r="BU13" s="3">
        <v>4</v>
      </c>
      <c r="BV13" s="3">
        <v>0</v>
      </c>
      <c r="BW13" s="4">
        <v>1</v>
      </c>
      <c r="BX13" s="3">
        <v>29</v>
      </c>
      <c r="BY13" s="3">
        <v>33</v>
      </c>
      <c r="BZ13" s="3">
        <v>49</v>
      </c>
      <c r="CA13" s="3">
        <v>0</v>
      </c>
      <c r="CB13" s="3">
        <v>0</v>
      </c>
      <c r="CC13" s="3">
        <v>0</v>
      </c>
      <c r="CD13" s="3"/>
      <c r="CE13" s="3">
        <v>0</v>
      </c>
      <c r="CF13" s="3"/>
      <c r="CG13" s="3">
        <v>0</v>
      </c>
      <c r="CH13" s="3">
        <v>0</v>
      </c>
      <c r="CI13" s="3">
        <v>0</v>
      </c>
      <c r="CJ13" s="3">
        <v>0</v>
      </c>
      <c r="CK13" s="3">
        <v>0</v>
      </c>
      <c r="CL13" s="3">
        <v>0</v>
      </c>
      <c r="CM13" s="3">
        <v>0</v>
      </c>
      <c r="CN13" s="3">
        <v>0</v>
      </c>
      <c r="CO13" s="3">
        <v>0</v>
      </c>
      <c r="CP13" s="3"/>
      <c r="CQ13" s="3">
        <v>0</v>
      </c>
      <c r="CR13" s="3">
        <v>0</v>
      </c>
      <c r="CS13" s="3" t="s">
        <v>413</v>
      </c>
      <c r="CT13" s="3">
        <v>55751</v>
      </c>
      <c r="CU13" s="3">
        <v>470.13973199999998</v>
      </c>
      <c r="CV13" s="3">
        <v>11480</v>
      </c>
      <c r="CW13" s="3">
        <v>29.87913</v>
      </c>
      <c r="CX13" s="3">
        <v>4</v>
      </c>
      <c r="CY13" s="3">
        <v>3</v>
      </c>
      <c r="CZ13" s="3">
        <v>42</v>
      </c>
      <c r="DA13" s="3">
        <v>17</v>
      </c>
      <c r="DB13" s="3">
        <v>23</v>
      </c>
      <c r="DC13" s="3">
        <v>40</v>
      </c>
      <c r="DD13" s="3">
        <v>40.479999999999997</v>
      </c>
      <c r="DE13" s="3">
        <v>95.24</v>
      </c>
      <c r="DF13" s="7">
        <v>55790</v>
      </c>
      <c r="DG13" s="8">
        <v>470.16</v>
      </c>
      <c r="DH13" s="7">
        <v>11448</v>
      </c>
      <c r="DI13" s="7">
        <v>29.88</v>
      </c>
      <c r="DJ13" s="7">
        <v>4</v>
      </c>
      <c r="DK13" s="7">
        <v>3</v>
      </c>
      <c r="DL13" s="7">
        <v>42</v>
      </c>
      <c r="DM13" s="7">
        <v>17</v>
      </c>
      <c r="DN13" s="7">
        <v>23</v>
      </c>
      <c r="DO13" s="7">
        <v>40</v>
      </c>
      <c r="DP13" s="8">
        <v>40.479999999999997</v>
      </c>
      <c r="DQ13" s="8">
        <v>95.24</v>
      </c>
      <c r="DR13" s="8">
        <v>28.74</v>
      </c>
      <c r="DS13" s="8">
        <v>96.63</v>
      </c>
    </row>
    <row r="14" spans="1:123" s="1" customFormat="1">
      <c r="A14" s="3" t="s">
        <v>303</v>
      </c>
      <c r="B14" s="3" t="s">
        <v>414</v>
      </c>
      <c r="C14" s="4">
        <v>1</v>
      </c>
      <c r="D14" s="3" t="s">
        <v>415</v>
      </c>
      <c r="E14" s="3" t="s">
        <v>284</v>
      </c>
      <c r="F14" s="10" t="s">
        <v>416</v>
      </c>
      <c r="G14" s="3">
        <v>69201</v>
      </c>
      <c r="H14" s="3" t="s">
        <v>417</v>
      </c>
      <c r="I14" s="3" t="s">
        <v>418</v>
      </c>
      <c r="J14" s="3" t="s">
        <v>302</v>
      </c>
      <c r="K14" s="3" t="s">
        <v>275</v>
      </c>
      <c r="L14" s="3" t="s">
        <v>419</v>
      </c>
      <c r="M14" s="3" t="s">
        <v>420</v>
      </c>
      <c r="N14" s="3"/>
      <c r="O14" s="3">
        <v>519444602</v>
      </c>
      <c r="P14" s="3" t="s">
        <v>421</v>
      </c>
      <c r="Q14" s="3"/>
      <c r="R14" s="3" t="s">
        <v>274</v>
      </c>
      <c r="S14" s="3" t="s">
        <v>422</v>
      </c>
      <c r="T14" s="3"/>
      <c r="U14" s="3">
        <v>519444509</v>
      </c>
      <c r="V14" s="3" t="s">
        <v>423</v>
      </c>
      <c r="W14" s="3">
        <v>3</v>
      </c>
      <c r="X14" s="3">
        <v>0</v>
      </c>
      <c r="Y14" s="3">
        <v>3</v>
      </c>
      <c r="Z14" s="3">
        <v>1</v>
      </c>
      <c r="AA14" s="3">
        <v>0</v>
      </c>
      <c r="AB14" s="3">
        <v>1</v>
      </c>
      <c r="AC14" s="6" t="str">
        <f t="shared" si="0"/>
        <v>A</v>
      </c>
      <c r="AD14" s="3">
        <v>1</v>
      </c>
      <c r="AE14" s="3">
        <v>2</v>
      </c>
      <c r="AF14" s="3">
        <v>0</v>
      </c>
      <c r="AG14" s="3">
        <v>3</v>
      </c>
      <c r="AH14" s="6" t="str">
        <f t="shared" si="1"/>
        <v>A</v>
      </c>
      <c r="AI14" s="3">
        <v>0</v>
      </c>
      <c r="AJ14" s="3">
        <v>1</v>
      </c>
      <c r="AK14" s="3">
        <v>2</v>
      </c>
      <c r="AL14" s="3">
        <v>0</v>
      </c>
      <c r="AM14" s="3">
        <v>3</v>
      </c>
      <c r="AN14" s="6" t="str">
        <f t="shared" si="2"/>
        <v>A</v>
      </c>
      <c r="AO14" s="3">
        <v>2</v>
      </c>
      <c r="AP14" s="3">
        <v>0</v>
      </c>
      <c r="AQ14" s="3">
        <v>1</v>
      </c>
      <c r="AR14" s="3">
        <v>3</v>
      </c>
      <c r="AS14" s="6" t="str">
        <f t="shared" si="3"/>
        <v>A</v>
      </c>
      <c r="AT14" s="3">
        <v>0</v>
      </c>
      <c r="AU14" s="3">
        <v>0</v>
      </c>
      <c r="AV14" s="3">
        <v>0</v>
      </c>
      <c r="AW14" s="3">
        <v>2</v>
      </c>
      <c r="AX14" s="3">
        <v>1</v>
      </c>
      <c r="AY14" s="3">
        <v>0</v>
      </c>
      <c r="AZ14" s="3">
        <v>3</v>
      </c>
      <c r="BA14" s="6" t="str">
        <f t="shared" si="4"/>
        <v>A</v>
      </c>
      <c r="BB14" s="4">
        <v>0</v>
      </c>
      <c r="BC14" s="4">
        <v>1</v>
      </c>
      <c r="BD14" s="4">
        <v>3</v>
      </c>
      <c r="BE14" s="4">
        <v>1</v>
      </c>
      <c r="BF14" s="3">
        <v>0.2</v>
      </c>
      <c r="BG14" s="3">
        <v>0.7</v>
      </c>
      <c r="BH14" s="3"/>
      <c r="BI14" s="3">
        <v>0.1</v>
      </c>
      <c r="BJ14" s="3">
        <v>1</v>
      </c>
      <c r="BK14" s="6" t="str">
        <f t="shared" si="5"/>
        <v>A</v>
      </c>
      <c r="BL14" s="3">
        <v>0</v>
      </c>
      <c r="BM14" s="6" t="str">
        <f t="shared" si="6"/>
        <v>A</v>
      </c>
      <c r="BN14" s="3">
        <v>1</v>
      </c>
      <c r="BO14" s="6" t="str">
        <f t="shared" si="7"/>
        <v>A</v>
      </c>
      <c r="BP14" s="4">
        <v>0</v>
      </c>
      <c r="BQ14" s="3">
        <v>0</v>
      </c>
      <c r="BR14" s="3"/>
      <c r="BS14" s="3">
        <v>0</v>
      </c>
      <c r="BT14" s="3">
        <v>63</v>
      </c>
      <c r="BU14" s="3">
        <v>59</v>
      </c>
      <c r="BV14" s="3">
        <v>0</v>
      </c>
      <c r="BW14" s="4">
        <v>1</v>
      </c>
      <c r="BX14" s="3">
        <v>10</v>
      </c>
      <c r="BY14" s="3">
        <v>2</v>
      </c>
      <c r="BZ14" s="3">
        <v>138</v>
      </c>
      <c r="CA14" s="3">
        <v>0</v>
      </c>
      <c r="CB14" s="3">
        <v>0</v>
      </c>
      <c r="CC14" s="3">
        <v>0</v>
      </c>
      <c r="CD14" s="3"/>
      <c r="CE14" s="3">
        <v>0</v>
      </c>
      <c r="CF14" s="3"/>
      <c r="CG14" s="3">
        <v>0</v>
      </c>
      <c r="CH14" s="3">
        <v>0</v>
      </c>
      <c r="CI14" s="3">
        <v>0</v>
      </c>
      <c r="CJ14" s="3">
        <v>0</v>
      </c>
      <c r="CK14" s="3">
        <v>0</v>
      </c>
      <c r="CL14" s="3">
        <v>0</v>
      </c>
      <c r="CM14" s="3">
        <v>0</v>
      </c>
      <c r="CN14" s="3">
        <v>0</v>
      </c>
      <c r="CO14" s="3"/>
      <c r="CP14" s="3"/>
      <c r="CQ14" s="3">
        <v>0</v>
      </c>
      <c r="CR14" s="3">
        <v>0</v>
      </c>
      <c r="CS14" s="3"/>
      <c r="CT14" s="3">
        <v>19830</v>
      </c>
      <c r="CU14" s="3">
        <v>244.146952</v>
      </c>
      <c r="CV14" s="3">
        <v>7428</v>
      </c>
      <c r="CW14" s="3">
        <v>45.318399999999997</v>
      </c>
      <c r="CX14" s="3">
        <v>2</v>
      </c>
      <c r="CY14" s="3">
        <v>1</v>
      </c>
      <c r="CZ14" s="3">
        <v>17</v>
      </c>
      <c r="DA14" s="3">
        <v>9</v>
      </c>
      <c r="DB14" s="3">
        <v>8</v>
      </c>
      <c r="DC14" s="3">
        <v>17</v>
      </c>
      <c r="DD14" s="3">
        <v>52.94</v>
      </c>
      <c r="DE14" s="3">
        <v>100</v>
      </c>
      <c r="DF14" s="7">
        <v>19760</v>
      </c>
      <c r="DG14" s="8">
        <v>244.15</v>
      </c>
      <c r="DH14" s="7">
        <v>7416</v>
      </c>
      <c r="DI14" s="7">
        <v>45.32</v>
      </c>
      <c r="DJ14" s="7">
        <v>2</v>
      </c>
      <c r="DK14" s="7">
        <v>1</v>
      </c>
      <c r="DL14" s="7">
        <v>17</v>
      </c>
      <c r="DM14" s="7">
        <v>10</v>
      </c>
      <c r="DN14" s="7">
        <v>7</v>
      </c>
      <c r="DO14" s="7">
        <v>17</v>
      </c>
      <c r="DP14" s="8">
        <v>58.82</v>
      </c>
      <c r="DQ14" s="8">
        <v>100</v>
      </c>
      <c r="DR14" s="8">
        <v>45.28</v>
      </c>
      <c r="DS14" s="8">
        <v>100</v>
      </c>
    </row>
    <row r="15" spans="1:123" s="1" customFormat="1" ht="24">
      <c r="A15" s="3" t="s">
        <v>303</v>
      </c>
      <c r="B15" s="3" t="s">
        <v>424</v>
      </c>
      <c r="C15" s="4">
        <v>1</v>
      </c>
      <c r="D15" s="3" t="s">
        <v>425</v>
      </c>
      <c r="E15" s="3" t="s">
        <v>426</v>
      </c>
      <c r="F15" s="10">
        <v>125</v>
      </c>
      <c r="G15" s="3">
        <v>67211</v>
      </c>
      <c r="H15" s="3" t="s">
        <v>427</v>
      </c>
      <c r="I15" s="3" t="s">
        <v>428</v>
      </c>
      <c r="J15" s="3" t="s">
        <v>272</v>
      </c>
      <c r="K15" s="3" t="s">
        <v>267</v>
      </c>
      <c r="L15" s="3" t="s">
        <v>281</v>
      </c>
      <c r="M15" s="3" t="s">
        <v>429</v>
      </c>
      <c r="N15" s="3"/>
      <c r="O15" s="3">
        <v>515300750</v>
      </c>
      <c r="P15" s="3" t="s">
        <v>430</v>
      </c>
      <c r="Q15" s="3" t="s">
        <v>267</v>
      </c>
      <c r="R15" s="3" t="s">
        <v>281</v>
      </c>
      <c r="S15" s="3" t="s">
        <v>429</v>
      </c>
      <c r="T15" s="3"/>
      <c r="U15" s="3">
        <v>515300750</v>
      </c>
      <c r="V15" s="3" t="s">
        <v>430</v>
      </c>
      <c r="W15" s="3">
        <v>2</v>
      </c>
      <c r="X15" s="3">
        <v>0</v>
      </c>
      <c r="Y15" s="3">
        <v>2</v>
      </c>
      <c r="Z15" s="3">
        <v>2</v>
      </c>
      <c r="AA15" s="3">
        <v>0</v>
      </c>
      <c r="AB15" s="3">
        <v>2</v>
      </c>
      <c r="AC15" s="6" t="str">
        <f t="shared" si="0"/>
        <v>A</v>
      </c>
      <c r="AD15" s="3">
        <v>2</v>
      </c>
      <c r="AE15" s="3">
        <v>0</v>
      </c>
      <c r="AF15" s="3">
        <v>0</v>
      </c>
      <c r="AG15" s="3">
        <v>2</v>
      </c>
      <c r="AH15" s="6" t="str">
        <f t="shared" si="1"/>
        <v>A</v>
      </c>
      <c r="AI15" s="3">
        <v>0</v>
      </c>
      <c r="AJ15" s="3">
        <v>1</v>
      </c>
      <c r="AK15" s="3">
        <v>0</v>
      </c>
      <c r="AL15" s="3">
        <v>1</v>
      </c>
      <c r="AM15" s="3">
        <v>2</v>
      </c>
      <c r="AN15" s="6" t="str">
        <f t="shared" si="2"/>
        <v>A</v>
      </c>
      <c r="AO15" s="3">
        <v>0</v>
      </c>
      <c r="AP15" s="3">
        <v>1</v>
      </c>
      <c r="AQ15" s="3">
        <v>1</v>
      </c>
      <c r="AR15" s="3">
        <v>2</v>
      </c>
      <c r="AS15" s="6" t="str">
        <f t="shared" si="3"/>
        <v>A</v>
      </c>
      <c r="AT15" s="3">
        <v>0</v>
      </c>
      <c r="AU15" s="3">
        <v>0</v>
      </c>
      <c r="AV15" s="3">
        <v>1</v>
      </c>
      <c r="AW15" s="3">
        <v>1</v>
      </c>
      <c r="AX15" s="3">
        <v>0</v>
      </c>
      <c r="AY15" s="3">
        <v>0</v>
      </c>
      <c r="AZ15" s="3">
        <v>2</v>
      </c>
      <c r="BA15" s="6" t="str">
        <f t="shared" si="4"/>
        <v>A</v>
      </c>
      <c r="BB15" s="4">
        <v>0</v>
      </c>
      <c r="BC15" s="4">
        <v>0</v>
      </c>
      <c r="BD15" s="4">
        <v>5</v>
      </c>
      <c r="BE15" s="4">
        <v>1</v>
      </c>
      <c r="BF15" s="3">
        <v>1</v>
      </c>
      <c r="BG15" s="3">
        <v>1</v>
      </c>
      <c r="BH15" s="3">
        <v>0</v>
      </c>
      <c r="BI15" s="3">
        <v>0</v>
      </c>
      <c r="BJ15" s="3">
        <v>2</v>
      </c>
      <c r="BK15" s="6" t="str">
        <f t="shared" si="5"/>
        <v>A</v>
      </c>
      <c r="BL15" s="3">
        <v>0</v>
      </c>
      <c r="BM15" s="6" t="str">
        <f t="shared" si="6"/>
        <v>A</v>
      </c>
      <c r="BN15" s="3">
        <v>2</v>
      </c>
      <c r="BO15" s="6" t="str">
        <f t="shared" si="7"/>
        <v>A</v>
      </c>
      <c r="BP15" s="4">
        <v>1</v>
      </c>
      <c r="BQ15" s="3">
        <v>2</v>
      </c>
      <c r="BR15" s="3" t="s">
        <v>431</v>
      </c>
      <c r="BS15" s="3">
        <v>0</v>
      </c>
      <c r="BT15" s="3">
        <v>2</v>
      </c>
      <c r="BU15" s="3">
        <v>0</v>
      </c>
      <c r="BV15" s="3">
        <v>0</v>
      </c>
      <c r="BW15" s="4">
        <v>1</v>
      </c>
      <c r="BX15" s="3">
        <v>6</v>
      </c>
      <c r="BY15" s="3">
        <v>2</v>
      </c>
      <c r="BZ15" s="3">
        <v>140</v>
      </c>
      <c r="CA15" s="3">
        <v>0</v>
      </c>
      <c r="CB15" s="3">
        <v>0</v>
      </c>
      <c r="CC15" s="3">
        <v>0</v>
      </c>
      <c r="CD15" s="3"/>
      <c r="CE15" s="3">
        <v>0</v>
      </c>
      <c r="CF15" s="3"/>
      <c r="CG15" s="3">
        <v>0</v>
      </c>
      <c r="CH15" s="3">
        <v>0</v>
      </c>
      <c r="CI15" s="3">
        <v>0</v>
      </c>
      <c r="CJ15" s="3">
        <v>0</v>
      </c>
      <c r="CK15" s="3">
        <v>0</v>
      </c>
      <c r="CL15" s="3">
        <v>0</v>
      </c>
      <c r="CM15" s="3">
        <v>0</v>
      </c>
      <c r="CN15" s="3">
        <v>0</v>
      </c>
      <c r="CO15" s="3">
        <v>0</v>
      </c>
      <c r="CP15" s="3"/>
      <c r="CQ15" s="3">
        <v>0</v>
      </c>
      <c r="CR15" s="3">
        <v>0</v>
      </c>
      <c r="CS15" s="3"/>
      <c r="CT15" s="3">
        <v>22235</v>
      </c>
      <c r="CU15" s="3">
        <v>348.05525999999998</v>
      </c>
      <c r="CV15" s="3">
        <v>5893</v>
      </c>
      <c r="CW15" s="3">
        <v>49.558101000000001</v>
      </c>
      <c r="CX15" s="3">
        <v>3</v>
      </c>
      <c r="CY15" s="3">
        <v>2</v>
      </c>
      <c r="CZ15" s="3">
        <v>33</v>
      </c>
      <c r="DA15" s="3">
        <v>14</v>
      </c>
      <c r="DB15" s="3">
        <v>17</v>
      </c>
      <c r="DC15" s="3">
        <v>31</v>
      </c>
      <c r="DD15" s="3">
        <v>42.4</v>
      </c>
      <c r="DE15" s="3">
        <v>93.9</v>
      </c>
      <c r="DF15" s="7">
        <v>22212</v>
      </c>
      <c r="DG15" s="8">
        <v>347.96</v>
      </c>
      <c r="DH15" s="7">
        <v>5846</v>
      </c>
      <c r="DI15" s="7">
        <v>49.56</v>
      </c>
      <c r="DJ15" s="7">
        <v>3</v>
      </c>
      <c r="DK15" s="7">
        <v>2</v>
      </c>
      <c r="DL15" s="7">
        <v>33</v>
      </c>
      <c r="DM15" s="7">
        <v>11</v>
      </c>
      <c r="DN15" s="7">
        <v>17</v>
      </c>
      <c r="DO15" s="7">
        <v>28</v>
      </c>
      <c r="DP15" s="8">
        <v>33.33</v>
      </c>
      <c r="DQ15" s="8">
        <v>84.85</v>
      </c>
      <c r="DR15" s="8">
        <v>25.35</v>
      </c>
      <c r="DS15" s="8">
        <v>88.8</v>
      </c>
    </row>
    <row r="16" spans="1:123" s="1" customFormat="1" ht="24">
      <c r="A16" s="3" t="s">
        <v>303</v>
      </c>
      <c r="B16" s="3" t="s">
        <v>432</v>
      </c>
      <c r="C16" s="4">
        <v>1</v>
      </c>
      <c r="D16" s="3" t="s">
        <v>433</v>
      </c>
      <c r="E16" s="3" t="s">
        <v>434</v>
      </c>
      <c r="F16" s="10">
        <v>699</v>
      </c>
      <c r="G16" s="3">
        <v>69123</v>
      </c>
      <c r="H16" s="3" t="s">
        <v>435</v>
      </c>
      <c r="I16" s="3" t="s">
        <v>436</v>
      </c>
      <c r="J16" s="3" t="s">
        <v>299</v>
      </c>
      <c r="K16" s="3" t="s">
        <v>267</v>
      </c>
      <c r="L16" s="3" t="s">
        <v>269</v>
      </c>
      <c r="M16" s="3" t="s">
        <v>437</v>
      </c>
      <c r="N16" s="3"/>
      <c r="O16" s="3">
        <v>519301340</v>
      </c>
      <c r="P16" s="3" t="s">
        <v>438</v>
      </c>
      <c r="Q16" s="3"/>
      <c r="R16" s="3" t="s">
        <v>280</v>
      </c>
      <c r="S16" s="3" t="s">
        <v>439</v>
      </c>
      <c r="T16" s="3"/>
      <c r="U16" s="3">
        <v>519301345</v>
      </c>
      <c r="V16" s="3" t="s">
        <v>440</v>
      </c>
      <c r="W16" s="3">
        <v>3</v>
      </c>
      <c r="X16" s="3">
        <v>1</v>
      </c>
      <c r="Y16" s="3">
        <v>4</v>
      </c>
      <c r="Z16" s="3">
        <v>1.3</v>
      </c>
      <c r="AA16" s="3">
        <v>0.2</v>
      </c>
      <c r="AB16" s="3">
        <v>1.5</v>
      </c>
      <c r="AC16" s="6" t="str">
        <f t="shared" si="0"/>
        <v>A</v>
      </c>
      <c r="AD16" s="3">
        <v>2</v>
      </c>
      <c r="AE16" s="3">
        <v>1</v>
      </c>
      <c r="AF16" s="3">
        <v>0</v>
      </c>
      <c r="AG16" s="3">
        <v>3</v>
      </c>
      <c r="AH16" s="6" t="str">
        <f t="shared" si="1"/>
        <v>A</v>
      </c>
      <c r="AI16" s="3">
        <v>0</v>
      </c>
      <c r="AJ16" s="3">
        <v>2</v>
      </c>
      <c r="AK16" s="3">
        <v>0</v>
      </c>
      <c r="AL16" s="3">
        <v>2</v>
      </c>
      <c r="AM16" s="3">
        <v>4</v>
      </c>
      <c r="AN16" s="6" t="str">
        <f t="shared" si="2"/>
        <v>A</v>
      </c>
      <c r="AO16" s="3">
        <v>0</v>
      </c>
      <c r="AP16" s="3">
        <v>1</v>
      </c>
      <c r="AQ16" s="3">
        <v>3</v>
      </c>
      <c r="AR16" s="3">
        <v>4</v>
      </c>
      <c r="AS16" s="6" t="str">
        <f t="shared" si="3"/>
        <v>A</v>
      </c>
      <c r="AT16" s="3">
        <v>0</v>
      </c>
      <c r="AU16" s="3">
        <v>1</v>
      </c>
      <c r="AV16" s="3">
        <v>0</v>
      </c>
      <c r="AW16" s="3">
        <v>2</v>
      </c>
      <c r="AX16" s="3">
        <v>1</v>
      </c>
      <c r="AY16" s="3">
        <v>0</v>
      </c>
      <c r="AZ16" s="3">
        <v>4</v>
      </c>
      <c r="BA16" s="6" t="str">
        <f t="shared" si="4"/>
        <v>A</v>
      </c>
      <c r="BB16" s="4">
        <v>1</v>
      </c>
      <c r="BC16" s="4">
        <v>0</v>
      </c>
      <c r="BD16" s="4">
        <v>3</v>
      </c>
      <c r="BE16" s="4">
        <v>1</v>
      </c>
      <c r="BF16" s="3">
        <v>0.3</v>
      </c>
      <c r="BG16" s="3">
        <v>0.6</v>
      </c>
      <c r="BH16" s="3">
        <v>0.15</v>
      </c>
      <c r="BI16" s="3">
        <v>0.25</v>
      </c>
      <c r="BJ16" s="3">
        <v>1.3</v>
      </c>
      <c r="BK16" s="6" t="str">
        <f t="shared" si="5"/>
        <v>A</v>
      </c>
      <c r="BL16" s="3">
        <v>0.2</v>
      </c>
      <c r="BM16" s="6" t="str">
        <f t="shared" si="6"/>
        <v>A</v>
      </c>
      <c r="BN16" s="3">
        <v>1.5</v>
      </c>
      <c r="BO16" s="6" t="str">
        <f t="shared" si="7"/>
        <v>A</v>
      </c>
      <c r="BP16" s="4">
        <v>1</v>
      </c>
      <c r="BQ16" s="3">
        <v>5</v>
      </c>
      <c r="BR16" s="3" t="s">
        <v>441</v>
      </c>
      <c r="BS16" s="3">
        <v>0</v>
      </c>
      <c r="BT16" s="3">
        <v>0</v>
      </c>
      <c r="BU16" s="3">
        <v>0</v>
      </c>
      <c r="BV16" s="3">
        <v>0</v>
      </c>
      <c r="BW16" s="4">
        <v>1</v>
      </c>
      <c r="BX16" s="3">
        <v>10</v>
      </c>
      <c r="BY16" s="3">
        <v>25</v>
      </c>
      <c r="BZ16" s="3">
        <v>135</v>
      </c>
      <c r="CA16" s="3">
        <v>0</v>
      </c>
      <c r="CB16" s="3">
        <v>0</v>
      </c>
      <c r="CC16" s="3">
        <v>0</v>
      </c>
      <c r="CD16" s="3" t="s">
        <v>270</v>
      </c>
      <c r="CE16" s="3">
        <v>0</v>
      </c>
      <c r="CF16" s="3" t="s">
        <v>270</v>
      </c>
      <c r="CG16" s="3">
        <v>25</v>
      </c>
      <c r="CH16" s="3">
        <v>25</v>
      </c>
      <c r="CI16" s="3">
        <v>4</v>
      </c>
      <c r="CJ16" s="3">
        <v>1</v>
      </c>
      <c r="CK16" s="3">
        <v>2</v>
      </c>
      <c r="CL16" s="3">
        <v>1</v>
      </c>
      <c r="CM16" s="3">
        <v>3</v>
      </c>
      <c r="CN16" s="3">
        <v>0</v>
      </c>
      <c r="CO16" s="3">
        <v>3</v>
      </c>
      <c r="CP16" s="3" t="s">
        <v>442</v>
      </c>
      <c r="CQ16" s="3">
        <v>0</v>
      </c>
      <c r="CR16" s="3">
        <v>0</v>
      </c>
      <c r="CS16" s="3" t="s">
        <v>443</v>
      </c>
      <c r="CT16" s="3">
        <v>13417</v>
      </c>
      <c r="CU16" s="3">
        <v>195.352</v>
      </c>
      <c r="CV16" s="3">
        <v>4576</v>
      </c>
      <c r="CW16" s="3">
        <v>43.045000000000002</v>
      </c>
      <c r="CX16" s="3">
        <v>1</v>
      </c>
      <c r="CY16" s="3">
        <v>1</v>
      </c>
      <c r="CZ16" s="3">
        <v>13</v>
      </c>
      <c r="DA16" s="3">
        <v>3</v>
      </c>
      <c r="DB16" s="3">
        <v>10</v>
      </c>
      <c r="DC16" s="3">
        <v>13</v>
      </c>
      <c r="DD16" s="3">
        <v>23.08</v>
      </c>
      <c r="DE16" s="3">
        <v>100</v>
      </c>
      <c r="DF16" s="7">
        <v>13589</v>
      </c>
      <c r="DG16" s="8">
        <v>195.34</v>
      </c>
      <c r="DH16" s="7">
        <v>4711</v>
      </c>
      <c r="DI16" s="7">
        <v>43.04</v>
      </c>
      <c r="DJ16" s="7">
        <v>1</v>
      </c>
      <c r="DK16" s="7">
        <v>1</v>
      </c>
      <c r="DL16" s="7">
        <v>13</v>
      </c>
      <c r="DM16" s="7">
        <v>3</v>
      </c>
      <c r="DN16" s="7">
        <v>9</v>
      </c>
      <c r="DO16" s="7">
        <v>12</v>
      </c>
      <c r="DP16" s="8">
        <v>23.08</v>
      </c>
      <c r="DQ16" s="8">
        <v>92.31</v>
      </c>
      <c r="DR16" s="8">
        <v>20.94</v>
      </c>
      <c r="DS16" s="8">
        <v>95.59</v>
      </c>
    </row>
    <row r="17" spans="1:123" s="1" customFormat="1" ht="36">
      <c r="A17" s="3" t="s">
        <v>303</v>
      </c>
      <c r="B17" s="3" t="s">
        <v>444</v>
      </c>
      <c r="C17" s="4">
        <v>1</v>
      </c>
      <c r="D17" s="3" t="s">
        <v>445</v>
      </c>
      <c r="E17" s="3" t="s">
        <v>276</v>
      </c>
      <c r="F17" s="10">
        <v>13</v>
      </c>
      <c r="G17" s="3">
        <v>66501</v>
      </c>
      <c r="H17" s="3" t="s">
        <v>446</v>
      </c>
      <c r="I17" s="3" t="s">
        <v>447</v>
      </c>
      <c r="J17" s="3" t="s">
        <v>282</v>
      </c>
      <c r="K17" s="3" t="s">
        <v>267</v>
      </c>
      <c r="L17" s="3" t="s">
        <v>448</v>
      </c>
      <c r="M17" s="3" t="s">
        <v>449</v>
      </c>
      <c r="N17" s="3"/>
      <c r="O17" s="3">
        <v>546492181</v>
      </c>
      <c r="P17" s="3" t="s">
        <v>450</v>
      </c>
      <c r="Q17" s="3" t="s">
        <v>267</v>
      </c>
      <c r="R17" s="3" t="s">
        <v>448</v>
      </c>
      <c r="S17" s="3" t="s">
        <v>449</v>
      </c>
      <c r="T17" s="3"/>
      <c r="U17" s="3">
        <v>546492181</v>
      </c>
      <c r="V17" s="3" t="s">
        <v>450</v>
      </c>
      <c r="W17" s="3">
        <v>2</v>
      </c>
      <c r="X17" s="3">
        <v>0</v>
      </c>
      <c r="Y17" s="3">
        <v>2</v>
      </c>
      <c r="Z17" s="3">
        <v>2</v>
      </c>
      <c r="AA17" s="3">
        <v>0</v>
      </c>
      <c r="AB17" s="3">
        <v>2</v>
      </c>
      <c r="AC17" s="6" t="str">
        <f t="shared" si="0"/>
        <v>A</v>
      </c>
      <c r="AD17" s="3">
        <v>1</v>
      </c>
      <c r="AE17" s="3">
        <v>1</v>
      </c>
      <c r="AF17" s="3">
        <v>0</v>
      </c>
      <c r="AG17" s="3">
        <v>2</v>
      </c>
      <c r="AH17" s="6" t="str">
        <f t="shared" si="1"/>
        <v>A</v>
      </c>
      <c r="AI17" s="3">
        <v>0</v>
      </c>
      <c r="AJ17" s="3">
        <v>1</v>
      </c>
      <c r="AK17" s="3">
        <v>0</v>
      </c>
      <c r="AL17" s="3">
        <v>1</v>
      </c>
      <c r="AM17" s="3">
        <v>2</v>
      </c>
      <c r="AN17" s="6" t="str">
        <f t="shared" si="2"/>
        <v>A</v>
      </c>
      <c r="AO17" s="3">
        <v>0</v>
      </c>
      <c r="AP17" s="3">
        <v>0</v>
      </c>
      <c r="AQ17" s="3">
        <v>2</v>
      </c>
      <c r="AR17" s="3">
        <v>2</v>
      </c>
      <c r="AS17" s="6" t="str">
        <f t="shared" si="3"/>
        <v>A</v>
      </c>
      <c r="AT17" s="3">
        <v>0</v>
      </c>
      <c r="AU17" s="3">
        <v>0</v>
      </c>
      <c r="AV17" s="3">
        <v>0</v>
      </c>
      <c r="AW17" s="3">
        <v>2</v>
      </c>
      <c r="AX17" s="3">
        <v>0</v>
      </c>
      <c r="AY17" s="3">
        <v>0</v>
      </c>
      <c r="AZ17" s="3">
        <v>2</v>
      </c>
      <c r="BA17" s="6" t="str">
        <f t="shared" si="4"/>
        <v>A</v>
      </c>
      <c r="BB17" s="4">
        <v>0</v>
      </c>
      <c r="BC17" s="4">
        <v>1</v>
      </c>
      <c r="BD17" s="4">
        <v>1</v>
      </c>
      <c r="BE17" s="4">
        <v>1</v>
      </c>
      <c r="BF17" s="3">
        <v>0.3</v>
      </c>
      <c r="BG17" s="3">
        <v>1.1000000000000001</v>
      </c>
      <c r="BH17" s="3">
        <v>0.1</v>
      </c>
      <c r="BI17" s="3">
        <v>0.5</v>
      </c>
      <c r="BJ17" s="3">
        <v>2</v>
      </c>
      <c r="BK17" s="6" t="str">
        <f t="shared" si="5"/>
        <v>A</v>
      </c>
      <c r="BL17" s="3">
        <v>0</v>
      </c>
      <c r="BM17" s="6" t="str">
        <f t="shared" si="6"/>
        <v>A</v>
      </c>
      <c r="BN17" s="3">
        <v>2</v>
      </c>
      <c r="BO17" s="6" t="str">
        <f t="shared" si="7"/>
        <v>A</v>
      </c>
      <c r="BP17" s="4">
        <v>0</v>
      </c>
      <c r="BQ17" s="3">
        <v>0</v>
      </c>
      <c r="BR17" s="3"/>
      <c r="BS17" s="3">
        <v>0</v>
      </c>
      <c r="BT17" s="3">
        <v>1</v>
      </c>
      <c r="BU17" s="3">
        <v>0</v>
      </c>
      <c r="BV17" s="3">
        <v>0</v>
      </c>
      <c r="BW17" s="4">
        <v>1</v>
      </c>
      <c r="BX17" s="3">
        <v>2</v>
      </c>
      <c r="BY17" s="3">
        <v>1</v>
      </c>
      <c r="BZ17" s="3">
        <v>135</v>
      </c>
      <c r="CA17" s="3">
        <v>0</v>
      </c>
      <c r="CB17" s="3">
        <v>1</v>
      </c>
      <c r="CC17" s="3">
        <v>0</v>
      </c>
      <c r="CD17" s="3" t="s">
        <v>451</v>
      </c>
      <c r="CE17" s="3">
        <v>0</v>
      </c>
      <c r="CF17" s="3"/>
      <c r="CG17" s="3">
        <v>0</v>
      </c>
      <c r="CH17" s="3">
        <v>0</v>
      </c>
      <c r="CI17" s="3">
        <v>0</v>
      </c>
      <c r="CJ17" s="3">
        <v>0</v>
      </c>
      <c r="CK17" s="3">
        <v>0</v>
      </c>
      <c r="CL17" s="3">
        <v>0</v>
      </c>
      <c r="CM17" s="3">
        <v>0</v>
      </c>
      <c r="CN17" s="3">
        <v>0</v>
      </c>
      <c r="CO17" s="3">
        <v>0</v>
      </c>
      <c r="CP17" s="3" t="s">
        <v>270</v>
      </c>
      <c r="CQ17" s="3">
        <v>0</v>
      </c>
      <c r="CR17" s="3">
        <v>0</v>
      </c>
      <c r="CS17" s="3"/>
      <c r="CT17" s="3">
        <v>24904</v>
      </c>
      <c r="CU17" s="3">
        <v>174.41833399999999</v>
      </c>
      <c r="CV17" s="3">
        <v>5790</v>
      </c>
      <c r="CW17" s="3">
        <v>12.739929999999999</v>
      </c>
      <c r="CX17" s="3">
        <v>2</v>
      </c>
      <c r="CY17" s="3">
        <v>1</v>
      </c>
      <c r="CZ17" s="3">
        <v>24</v>
      </c>
      <c r="DA17" s="3">
        <v>7</v>
      </c>
      <c r="DB17" s="3">
        <v>16</v>
      </c>
      <c r="DC17" s="3">
        <v>23</v>
      </c>
      <c r="DD17" s="3">
        <v>30</v>
      </c>
      <c r="DE17" s="3">
        <v>96</v>
      </c>
      <c r="DF17" s="7">
        <v>25092</v>
      </c>
      <c r="DG17" s="8">
        <v>174.42</v>
      </c>
      <c r="DH17" s="7">
        <v>5856</v>
      </c>
      <c r="DI17" s="7">
        <v>12.74</v>
      </c>
      <c r="DJ17" s="7">
        <v>2</v>
      </c>
      <c r="DK17" s="7">
        <v>1</v>
      </c>
      <c r="DL17" s="7">
        <v>24</v>
      </c>
      <c r="DM17" s="7">
        <v>7</v>
      </c>
      <c r="DN17" s="7">
        <v>16</v>
      </c>
      <c r="DO17" s="7">
        <v>23</v>
      </c>
      <c r="DP17" s="8">
        <v>29.17</v>
      </c>
      <c r="DQ17" s="8">
        <v>95.83</v>
      </c>
      <c r="DR17" s="8">
        <v>24.85</v>
      </c>
      <c r="DS17" s="8">
        <v>99.14</v>
      </c>
    </row>
    <row r="18" spans="1:123" s="1" customFormat="1" ht="24">
      <c r="A18" s="3" t="s">
        <v>303</v>
      </c>
      <c r="B18" s="3" t="s">
        <v>452</v>
      </c>
      <c r="C18" s="4">
        <v>1</v>
      </c>
      <c r="D18" s="3" t="s">
        <v>453</v>
      </c>
      <c r="E18" s="3" t="s">
        <v>276</v>
      </c>
      <c r="F18" s="10">
        <v>65</v>
      </c>
      <c r="G18" s="3">
        <v>68401</v>
      </c>
      <c r="H18" s="3" t="s">
        <v>454</v>
      </c>
      <c r="I18" s="3" t="s">
        <v>455</v>
      </c>
      <c r="J18" s="3" t="s">
        <v>456</v>
      </c>
      <c r="K18" s="3" t="s">
        <v>267</v>
      </c>
      <c r="L18" s="3" t="s">
        <v>285</v>
      </c>
      <c r="M18" s="3" t="s">
        <v>457</v>
      </c>
      <c r="N18" s="3"/>
      <c r="O18" s="3">
        <v>544121113</v>
      </c>
      <c r="P18" s="3" t="s">
        <v>458</v>
      </c>
      <c r="Q18" s="3" t="s">
        <v>267</v>
      </c>
      <c r="R18" s="3" t="s">
        <v>285</v>
      </c>
      <c r="S18" s="3" t="s">
        <v>459</v>
      </c>
      <c r="T18" s="3"/>
      <c r="U18" s="3">
        <v>544121182</v>
      </c>
      <c r="V18" s="3" t="s">
        <v>460</v>
      </c>
      <c r="W18" s="3">
        <v>1</v>
      </c>
      <c r="X18" s="3">
        <v>0</v>
      </c>
      <c r="Y18" s="3">
        <v>1</v>
      </c>
      <c r="Z18" s="3">
        <v>1</v>
      </c>
      <c r="AA18" s="3">
        <v>0</v>
      </c>
      <c r="AB18" s="3">
        <v>1</v>
      </c>
      <c r="AC18" s="6" t="str">
        <f t="shared" si="0"/>
        <v>A</v>
      </c>
      <c r="AD18" s="3">
        <v>0</v>
      </c>
      <c r="AE18" s="3">
        <v>1</v>
      </c>
      <c r="AF18" s="3">
        <v>0</v>
      </c>
      <c r="AG18" s="3">
        <v>1</v>
      </c>
      <c r="AH18" s="6" t="str">
        <f t="shared" si="1"/>
        <v>A</v>
      </c>
      <c r="AI18" s="3">
        <v>0</v>
      </c>
      <c r="AJ18" s="3">
        <v>0</v>
      </c>
      <c r="AK18" s="3">
        <v>0</v>
      </c>
      <c r="AL18" s="3">
        <v>1</v>
      </c>
      <c r="AM18" s="3">
        <v>1</v>
      </c>
      <c r="AN18" s="6" t="str">
        <f t="shared" si="2"/>
        <v>A</v>
      </c>
      <c r="AO18" s="3">
        <v>0</v>
      </c>
      <c r="AP18" s="3">
        <v>1</v>
      </c>
      <c r="AQ18" s="3">
        <v>0</v>
      </c>
      <c r="AR18" s="3">
        <v>1</v>
      </c>
      <c r="AS18" s="6" t="str">
        <f t="shared" si="3"/>
        <v>A</v>
      </c>
      <c r="AT18" s="3">
        <v>0</v>
      </c>
      <c r="AU18" s="3">
        <v>0</v>
      </c>
      <c r="AV18" s="3">
        <v>0</v>
      </c>
      <c r="AW18" s="3">
        <v>1</v>
      </c>
      <c r="AX18" s="3">
        <v>0</v>
      </c>
      <c r="AY18" s="3">
        <v>0</v>
      </c>
      <c r="AZ18" s="3">
        <v>1</v>
      </c>
      <c r="BA18" s="6" t="str">
        <f t="shared" si="4"/>
        <v>A</v>
      </c>
      <c r="BB18" s="4">
        <v>0</v>
      </c>
      <c r="BC18" s="4">
        <v>0</v>
      </c>
      <c r="BD18" s="4">
        <v>5</v>
      </c>
      <c r="BE18" s="4">
        <v>1</v>
      </c>
      <c r="BF18" s="3">
        <v>0</v>
      </c>
      <c r="BG18" s="3">
        <v>1</v>
      </c>
      <c r="BH18" s="3">
        <v>0</v>
      </c>
      <c r="BI18" s="3">
        <v>0</v>
      </c>
      <c r="BJ18" s="3">
        <v>1</v>
      </c>
      <c r="BK18" s="6" t="str">
        <f t="shared" si="5"/>
        <v>A</v>
      </c>
      <c r="BL18" s="3">
        <v>0</v>
      </c>
      <c r="BM18" s="6" t="str">
        <f t="shared" si="6"/>
        <v>A</v>
      </c>
      <c r="BN18" s="3">
        <v>1</v>
      </c>
      <c r="BO18" s="6" t="str">
        <f t="shared" si="7"/>
        <v>A</v>
      </c>
      <c r="BP18" s="4">
        <v>0</v>
      </c>
      <c r="BQ18" s="3"/>
      <c r="BR18" s="3"/>
      <c r="BS18" s="3">
        <v>0</v>
      </c>
      <c r="BT18" s="3">
        <v>3</v>
      </c>
      <c r="BU18" s="3">
        <v>1</v>
      </c>
      <c r="BV18" s="3">
        <v>0</v>
      </c>
      <c r="BW18" s="4">
        <v>1</v>
      </c>
      <c r="BX18" s="3">
        <v>6</v>
      </c>
      <c r="BY18" s="3">
        <v>60</v>
      </c>
      <c r="BZ18" s="3">
        <v>155</v>
      </c>
      <c r="CA18" s="3">
        <v>0</v>
      </c>
      <c r="CB18" s="3">
        <v>0</v>
      </c>
      <c r="CC18" s="3">
        <v>0</v>
      </c>
      <c r="CD18" s="3"/>
      <c r="CE18" s="3">
        <v>0</v>
      </c>
      <c r="CF18" s="3"/>
      <c r="CG18" s="3">
        <v>0</v>
      </c>
      <c r="CH18" s="3">
        <v>0</v>
      </c>
      <c r="CI18" s="3">
        <v>0</v>
      </c>
      <c r="CJ18" s="3">
        <v>0</v>
      </c>
      <c r="CK18" s="3">
        <v>0</v>
      </c>
      <c r="CL18" s="3">
        <v>0</v>
      </c>
      <c r="CM18" s="3">
        <v>0</v>
      </c>
      <c r="CN18" s="3">
        <v>0</v>
      </c>
      <c r="CO18" s="3"/>
      <c r="CP18" s="3"/>
      <c r="CQ18" s="3">
        <v>0</v>
      </c>
      <c r="CR18" s="3">
        <v>0</v>
      </c>
      <c r="CS18" s="3" t="s">
        <v>461</v>
      </c>
      <c r="CT18" s="3">
        <v>22055</v>
      </c>
      <c r="CU18" s="3">
        <v>157.697911</v>
      </c>
      <c r="CV18" s="3">
        <v>6224</v>
      </c>
      <c r="CW18" s="3">
        <v>14.946472999999999</v>
      </c>
      <c r="CX18" s="3">
        <v>1</v>
      </c>
      <c r="CY18" s="3">
        <v>1</v>
      </c>
      <c r="CZ18" s="3">
        <v>18</v>
      </c>
      <c r="DA18" s="3">
        <v>11</v>
      </c>
      <c r="DB18" s="3">
        <v>5</v>
      </c>
      <c r="DC18" s="3">
        <v>16</v>
      </c>
      <c r="DD18" s="3">
        <v>61</v>
      </c>
      <c r="DE18" s="3">
        <v>89</v>
      </c>
      <c r="DF18" s="7">
        <v>22267</v>
      </c>
      <c r="DG18" s="8">
        <v>157.69999999999999</v>
      </c>
      <c r="DH18" s="7">
        <v>6299</v>
      </c>
      <c r="DI18" s="7">
        <v>14.95</v>
      </c>
      <c r="DJ18" s="7">
        <v>1</v>
      </c>
      <c r="DK18" s="7">
        <v>1</v>
      </c>
      <c r="DL18" s="7">
        <v>18</v>
      </c>
      <c r="DM18" s="7">
        <v>11</v>
      </c>
      <c r="DN18" s="7">
        <v>5</v>
      </c>
      <c r="DO18" s="7">
        <v>16</v>
      </c>
      <c r="DP18" s="8">
        <v>61.11</v>
      </c>
      <c r="DQ18" s="8">
        <v>88.89</v>
      </c>
      <c r="DR18" s="8">
        <v>70.52</v>
      </c>
      <c r="DS18" s="8">
        <v>91.73</v>
      </c>
    </row>
    <row r="19" spans="1:123" s="1" customFormat="1" ht="36">
      <c r="A19" s="3" t="s">
        <v>303</v>
      </c>
      <c r="B19" s="3" t="s">
        <v>462</v>
      </c>
      <c r="C19" s="4">
        <v>1</v>
      </c>
      <c r="D19" s="3" t="s">
        <v>463</v>
      </c>
      <c r="E19" s="3" t="s">
        <v>464</v>
      </c>
      <c r="F19" s="5" t="s">
        <v>465</v>
      </c>
      <c r="G19" s="3">
        <v>65670</v>
      </c>
      <c r="H19" s="3" t="s">
        <v>466</v>
      </c>
      <c r="I19" s="3" t="s">
        <v>467</v>
      </c>
      <c r="J19" s="3" t="s">
        <v>468</v>
      </c>
      <c r="K19" s="3" t="s">
        <v>267</v>
      </c>
      <c r="L19" s="3" t="s">
        <v>285</v>
      </c>
      <c r="M19" s="3" t="s">
        <v>469</v>
      </c>
      <c r="N19" s="3"/>
      <c r="O19" s="3">
        <v>533304550</v>
      </c>
      <c r="P19" s="3" t="s">
        <v>470</v>
      </c>
      <c r="Q19" s="3"/>
      <c r="R19" s="3" t="s">
        <v>300</v>
      </c>
      <c r="S19" s="3" t="s">
        <v>471</v>
      </c>
      <c r="T19" s="3"/>
      <c r="U19" s="3">
        <v>533304520</v>
      </c>
      <c r="V19" s="3" t="s">
        <v>472</v>
      </c>
      <c r="W19" s="3">
        <v>2</v>
      </c>
      <c r="X19" s="3">
        <v>2</v>
      </c>
      <c r="Y19" s="3">
        <v>4</v>
      </c>
      <c r="Z19" s="3">
        <v>2</v>
      </c>
      <c r="AA19" s="3">
        <v>2</v>
      </c>
      <c r="AB19" s="3">
        <v>4</v>
      </c>
      <c r="AC19" s="6" t="str">
        <f t="shared" si="0"/>
        <v>A</v>
      </c>
      <c r="AD19" s="3">
        <v>1</v>
      </c>
      <c r="AE19" s="3">
        <v>1</v>
      </c>
      <c r="AF19" s="3">
        <v>0</v>
      </c>
      <c r="AG19" s="3">
        <v>2</v>
      </c>
      <c r="AH19" s="6" t="str">
        <f t="shared" si="1"/>
        <v>A</v>
      </c>
      <c r="AI19" s="3">
        <v>0</v>
      </c>
      <c r="AJ19" s="3">
        <v>1</v>
      </c>
      <c r="AK19" s="3">
        <v>0</v>
      </c>
      <c r="AL19" s="3">
        <v>3</v>
      </c>
      <c r="AM19" s="3">
        <v>4</v>
      </c>
      <c r="AN19" s="6" t="str">
        <f t="shared" si="2"/>
        <v>A</v>
      </c>
      <c r="AO19" s="3">
        <v>1</v>
      </c>
      <c r="AP19" s="3">
        <v>1</v>
      </c>
      <c r="AQ19" s="3">
        <v>2</v>
      </c>
      <c r="AR19" s="3">
        <v>4</v>
      </c>
      <c r="AS19" s="6" t="str">
        <f t="shared" si="3"/>
        <v>A</v>
      </c>
      <c r="AT19" s="3">
        <v>0</v>
      </c>
      <c r="AU19" s="3">
        <v>0</v>
      </c>
      <c r="AV19" s="3">
        <v>0</v>
      </c>
      <c r="AW19" s="3">
        <v>3</v>
      </c>
      <c r="AX19" s="3">
        <v>1</v>
      </c>
      <c r="AY19" s="3">
        <v>0</v>
      </c>
      <c r="AZ19" s="3">
        <v>4</v>
      </c>
      <c r="BA19" s="6" t="str">
        <f t="shared" si="4"/>
        <v>A</v>
      </c>
      <c r="BB19" s="4">
        <v>1</v>
      </c>
      <c r="BC19" s="4">
        <v>0</v>
      </c>
      <c r="BD19" s="4">
        <v>1</v>
      </c>
      <c r="BE19" s="4">
        <v>1</v>
      </c>
      <c r="BF19" s="3">
        <v>0</v>
      </c>
      <c r="BG19" s="3">
        <v>2</v>
      </c>
      <c r="BH19" s="3">
        <v>0</v>
      </c>
      <c r="BI19" s="3">
        <v>0</v>
      </c>
      <c r="BJ19" s="3">
        <v>2</v>
      </c>
      <c r="BK19" s="6" t="str">
        <f t="shared" si="5"/>
        <v>A</v>
      </c>
      <c r="BL19" s="3">
        <v>2</v>
      </c>
      <c r="BM19" s="6" t="str">
        <f t="shared" si="6"/>
        <v>A</v>
      </c>
      <c r="BN19" s="3">
        <v>4</v>
      </c>
      <c r="BO19" s="6" t="str">
        <f t="shared" si="7"/>
        <v>A</v>
      </c>
      <c r="BP19" s="4">
        <v>1</v>
      </c>
      <c r="BQ19" s="3">
        <v>1</v>
      </c>
      <c r="BR19" s="3" t="s">
        <v>473</v>
      </c>
      <c r="BS19" s="3">
        <v>0</v>
      </c>
      <c r="BT19" s="3">
        <v>1</v>
      </c>
      <c r="BU19" s="3">
        <v>0</v>
      </c>
      <c r="BV19" s="3">
        <v>0</v>
      </c>
      <c r="BW19" s="4">
        <v>1</v>
      </c>
      <c r="BX19" s="3">
        <v>25</v>
      </c>
      <c r="BY19" s="3">
        <v>1</v>
      </c>
      <c r="BZ19" s="3">
        <v>32</v>
      </c>
      <c r="CA19" s="3">
        <v>0</v>
      </c>
      <c r="CB19" s="3">
        <v>0</v>
      </c>
      <c r="CC19" s="3">
        <v>0</v>
      </c>
      <c r="CD19" s="3"/>
      <c r="CE19" s="3">
        <v>0</v>
      </c>
      <c r="CF19" s="3"/>
      <c r="CG19" s="3">
        <v>2</v>
      </c>
      <c r="CH19" s="3">
        <v>2</v>
      </c>
      <c r="CI19" s="3">
        <v>0</v>
      </c>
      <c r="CJ19" s="3">
        <v>0</v>
      </c>
      <c r="CK19" s="3">
        <v>0</v>
      </c>
      <c r="CL19" s="3">
        <v>0</v>
      </c>
      <c r="CM19" s="3">
        <v>2</v>
      </c>
      <c r="CN19" s="3">
        <v>0</v>
      </c>
      <c r="CO19" s="3">
        <v>7</v>
      </c>
      <c r="CP19" s="3" t="s">
        <v>474</v>
      </c>
      <c r="CQ19" s="3">
        <v>0</v>
      </c>
      <c r="CR19" s="3">
        <v>0</v>
      </c>
      <c r="CS19" s="3"/>
      <c r="CT19" s="3">
        <v>64028</v>
      </c>
      <c r="CU19" s="3">
        <v>343.09821199999999</v>
      </c>
      <c r="CV19" s="3">
        <v>7112</v>
      </c>
      <c r="CW19" s="3">
        <v>14.649126000000001</v>
      </c>
      <c r="CX19" s="3">
        <v>5</v>
      </c>
      <c r="CY19" s="3">
        <v>1</v>
      </c>
      <c r="CZ19" s="3">
        <v>40</v>
      </c>
      <c r="DA19" s="3">
        <v>13</v>
      </c>
      <c r="DB19" s="3">
        <v>26</v>
      </c>
      <c r="DC19" s="3">
        <v>39</v>
      </c>
      <c r="DD19" s="3">
        <v>33</v>
      </c>
      <c r="DE19" s="3">
        <v>97.5</v>
      </c>
      <c r="DF19" s="7">
        <v>64446</v>
      </c>
      <c r="DG19" s="8">
        <v>343.13</v>
      </c>
      <c r="DH19" s="7">
        <v>7171</v>
      </c>
      <c r="DI19" s="7">
        <v>14.65</v>
      </c>
      <c r="DJ19" s="7">
        <v>7</v>
      </c>
      <c r="DK19" s="7">
        <v>1</v>
      </c>
      <c r="DL19" s="7">
        <v>40</v>
      </c>
      <c r="DM19" s="7">
        <v>13</v>
      </c>
      <c r="DN19" s="7">
        <v>26</v>
      </c>
      <c r="DO19" s="7">
        <v>39</v>
      </c>
      <c r="DP19" s="8">
        <v>32.5</v>
      </c>
      <c r="DQ19" s="8">
        <v>97.5</v>
      </c>
      <c r="DR19" s="8">
        <v>35.270000000000003</v>
      </c>
      <c r="DS19" s="8">
        <v>98.25</v>
      </c>
    </row>
    <row r="20" spans="1:123" s="1" customFormat="1" ht="24">
      <c r="A20" s="3" t="s">
        <v>303</v>
      </c>
      <c r="B20" s="3" t="s">
        <v>475</v>
      </c>
      <c r="C20" s="4">
        <v>1</v>
      </c>
      <c r="D20" s="3" t="s">
        <v>476</v>
      </c>
      <c r="E20" s="3" t="s">
        <v>296</v>
      </c>
      <c r="F20" s="10">
        <v>346</v>
      </c>
      <c r="G20" s="3">
        <v>66601</v>
      </c>
      <c r="H20" s="3" t="s">
        <v>477</v>
      </c>
      <c r="I20" s="3" t="s">
        <v>478</v>
      </c>
      <c r="J20" s="3" t="s">
        <v>479</v>
      </c>
      <c r="K20" s="3" t="s">
        <v>278</v>
      </c>
      <c r="L20" s="3" t="s">
        <v>293</v>
      </c>
      <c r="M20" s="3" t="s">
        <v>480</v>
      </c>
      <c r="N20" s="3"/>
      <c r="O20" s="3">
        <v>549439719</v>
      </c>
      <c r="P20" s="3" t="s">
        <v>481</v>
      </c>
      <c r="Q20" s="3" t="s">
        <v>267</v>
      </c>
      <c r="R20" s="3" t="s">
        <v>288</v>
      </c>
      <c r="S20" s="3" t="s">
        <v>482</v>
      </c>
      <c r="T20" s="3"/>
      <c r="U20" s="3">
        <v>549439733</v>
      </c>
      <c r="V20" s="3" t="s">
        <v>483</v>
      </c>
      <c r="W20" s="3">
        <v>4</v>
      </c>
      <c r="X20" s="3">
        <v>1</v>
      </c>
      <c r="Y20" s="3">
        <v>5</v>
      </c>
      <c r="Z20" s="3">
        <v>4</v>
      </c>
      <c r="AA20" s="3">
        <v>1</v>
      </c>
      <c r="AB20" s="3">
        <v>5</v>
      </c>
      <c r="AC20" s="6" t="str">
        <f t="shared" si="0"/>
        <v>A</v>
      </c>
      <c r="AD20" s="3">
        <v>2</v>
      </c>
      <c r="AE20" s="3">
        <v>2</v>
      </c>
      <c r="AF20" s="3">
        <v>0</v>
      </c>
      <c r="AG20" s="3">
        <v>4</v>
      </c>
      <c r="AH20" s="6" t="str">
        <f t="shared" si="1"/>
        <v>A</v>
      </c>
      <c r="AI20" s="3">
        <v>0</v>
      </c>
      <c r="AJ20" s="3">
        <v>0</v>
      </c>
      <c r="AK20" s="3">
        <v>1</v>
      </c>
      <c r="AL20" s="3">
        <v>4</v>
      </c>
      <c r="AM20" s="3">
        <v>5</v>
      </c>
      <c r="AN20" s="6" t="str">
        <f t="shared" si="2"/>
        <v>A</v>
      </c>
      <c r="AO20" s="3">
        <v>2</v>
      </c>
      <c r="AP20" s="3">
        <v>3</v>
      </c>
      <c r="AQ20" s="3">
        <v>0</v>
      </c>
      <c r="AR20" s="3">
        <v>5</v>
      </c>
      <c r="AS20" s="6" t="str">
        <f t="shared" si="3"/>
        <v>A</v>
      </c>
      <c r="AT20" s="3">
        <v>0</v>
      </c>
      <c r="AU20" s="3">
        <v>0</v>
      </c>
      <c r="AV20" s="3">
        <v>1</v>
      </c>
      <c r="AW20" s="3">
        <v>4</v>
      </c>
      <c r="AX20" s="3">
        <v>0</v>
      </c>
      <c r="AY20" s="3">
        <v>0</v>
      </c>
      <c r="AZ20" s="3">
        <v>5</v>
      </c>
      <c r="BA20" s="6" t="str">
        <f t="shared" si="4"/>
        <v>A</v>
      </c>
      <c r="BB20" s="4">
        <v>1</v>
      </c>
      <c r="BC20" s="4">
        <v>0</v>
      </c>
      <c r="BD20" s="4">
        <v>3</v>
      </c>
      <c r="BE20" s="4">
        <v>1</v>
      </c>
      <c r="BF20" s="3">
        <v>1</v>
      </c>
      <c r="BG20" s="3">
        <v>2.65</v>
      </c>
      <c r="BH20" s="3">
        <v>0.1</v>
      </c>
      <c r="BI20" s="3">
        <v>0.25</v>
      </c>
      <c r="BJ20" s="3">
        <v>4</v>
      </c>
      <c r="BK20" s="6" t="str">
        <f t="shared" si="5"/>
        <v>A</v>
      </c>
      <c r="BL20" s="3">
        <v>1</v>
      </c>
      <c r="BM20" s="6" t="str">
        <f t="shared" si="6"/>
        <v>A</v>
      </c>
      <c r="BN20" s="3">
        <v>5</v>
      </c>
      <c r="BO20" s="6" t="str">
        <f t="shared" si="7"/>
        <v>A</v>
      </c>
      <c r="BP20" s="4">
        <v>0</v>
      </c>
      <c r="BQ20" s="3"/>
      <c r="BR20" s="3"/>
      <c r="BS20" s="3">
        <v>0</v>
      </c>
      <c r="BT20" s="3">
        <v>1</v>
      </c>
      <c r="BU20" s="3">
        <v>2</v>
      </c>
      <c r="BV20" s="3">
        <v>0</v>
      </c>
      <c r="BW20" s="4">
        <v>1</v>
      </c>
      <c r="BX20" s="3">
        <v>20</v>
      </c>
      <c r="BY20" s="3">
        <v>6</v>
      </c>
      <c r="BZ20" s="3">
        <v>0</v>
      </c>
      <c r="CA20" s="3">
        <v>0</v>
      </c>
      <c r="CB20" s="3">
        <v>0</v>
      </c>
      <c r="CC20" s="3">
        <v>0</v>
      </c>
      <c r="CD20" s="3"/>
      <c r="CE20" s="3">
        <v>0</v>
      </c>
      <c r="CF20" s="3"/>
      <c r="CG20" s="3">
        <v>1</v>
      </c>
      <c r="CH20" s="3">
        <v>1</v>
      </c>
      <c r="CI20" s="3">
        <v>0</v>
      </c>
      <c r="CJ20" s="3">
        <v>0</v>
      </c>
      <c r="CK20" s="3">
        <v>0</v>
      </c>
      <c r="CL20" s="3">
        <v>0</v>
      </c>
      <c r="CM20" s="3">
        <v>0</v>
      </c>
      <c r="CN20" s="3">
        <v>0</v>
      </c>
      <c r="CO20" s="3">
        <v>2</v>
      </c>
      <c r="CP20" s="3" t="s">
        <v>484</v>
      </c>
      <c r="CQ20" s="3">
        <v>0</v>
      </c>
      <c r="CR20" s="3">
        <v>0</v>
      </c>
      <c r="CS20" s="3" t="s">
        <v>485</v>
      </c>
      <c r="CT20" s="3">
        <v>29778</v>
      </c>
      <c r="CU20" s="3">
        <v>342.49077299999999</v>
      </c>
      <c r="CV20" s="3">
        <v>8837</v>
      </c>
      <c r="CW20" s="3">
        <v>17.125571000000001</v>
      </c>
      <c r="CX20" s="3">
        <v>2</v>
      </c>
      <c r="CY20" s="3">
        <v>1</v>
      </c>
      <c r="CZ20" s="3">
        <v>59</v>
      </c>
      <c r="DA20" s="3">
        <v>35</v>
      </c>
      <c r="DB20" s="3">
        <v>20</v>
      </c>
      <c r="DC20" s="3">
        <v>55</v>
      </c>
      <c r="DD20" s="3">
        <v>59.36</v>
      </c>
      <c r="DE20" s="3">
        <v>93.22</v>
      </c>
      <c r="DF20" s="7">
        <v>29996</v>
      </c>
      <c r="DG20" s="8">
        <v>342.49</v>
      </c>
      <c r="DH20" s="7">
        <v>8921</v>
      </c>
      <c r="DI20" s="7">
        <v>17.13</v>
      </c>
      <c r="DJ20" s="7">
        <v>3</v>
      </c>
      <c r="DK20" s="7">
        <v>1</v>
      </c>
      <c r="DL20" s="7">
        <v>59</v>
      </c>
      <c r="DM20" s="7">
        <v>34</v>
      </c>
      <c r="DN20" s="7">
        <v>16</v>
      </c>
      <c r="DO20" s="7">
        <v>50</v>
      </c>
      <c r="DP20" s="8">
        <v>57.63</v>
      </c>
      <c r="DQ20" s="8">
        <v>84.75</v>
      </c>
      <c r="DR20" s="8">
        <v>54.09</v>
      </c>
      <c r="DS20" s="8">
        <v>88.51</v>
      </c>
    </row>
    <row r="21" spans="1:123" s="1" customFormat="1" ht="24">
      <c r="A21" s="3" t="s">
        <v>303</v>
      </c>
      <c r="B21" s="3" t="s">
        <v>486</v>
      </c>
      <c r="C21" s="4">
        <v>1</v>
      </c>
      <c r="D21" s="3" t="s">
        <v>487</v>
      </c>
      <c r="E21" s="3" t="s">
        <v>488</v>
      </c>
      <c r="F21" s="10">
        <v>119</v>
      </c>
      <c r="G21" s="3">
        <v>69813</v>
      </c>
      <c r="H21" s="3" t="s">
        <v>489</v>
      </c>
      <c r="I21" s="3" t="s">
        <v>490</v>
      </c>
      <c r="J21" s="3" t="s">
        <v>491</v>
      </c>
      <c r="K21" s="3" t="s">
        <v>492</v>
      </c>
      <c r="L21" s="3" t="s">
        <v>277</v>
      </c>
      <c r="M21" s="3" t="s">
        <v>493</v>
      </c>
      <c r="N21" s="3" t="s">
        <v>270</v>
      </c>
      <c r="O21" s="3">
        <v>518670240</v>
      </c>
      <c r="P21" s="3" t="s">
        <v>494</v>
      </c>
      <c r="Q21" s="3" t="s">
        <v>267</v>
      </c>
      <c r="R21" s="3" t="s">
        <v>273</v>
      </c>
      <c r="S21" s="3" t="s">
        <v>495</v>
      </c>
      <c r="T21" s="3" t="s">
        <v>270</v>
      </c>
      <c r="U21" s="3">
        <v>518670217</v>
      </c>
      <c r="V21" s="3" t="s">
        <v>496</v>
      </c>
      <c r="W21" s="3">
        <v>2</v>
      </c>
      <c r="X21" s="3">
        <v>0</v>
      </c>
      <c r="Y21" s="3">
        <v>2</v>
      </c>
      <c r="Z21" s="3">
        <v>2</v>
      </c>
      <c r="AA21" s="3">
        <v>0</v>
      </c>
      <c r="AB21" s="3">
        <v>2</v>
      </c>
      <c r="AC21" s="6" t="str">
        <f t="shared" si="0"/>
        <v>A</v>
      </c>
      <c r="AD21" s="3">
        <v>1</v>
      </c>
      <c r="AE21" s="3">
        <v>0</v>
      </c>
      <c r="AF21" s="3">
        <v>1</v>
      </c>
      <c r="AG21" s="3">
        <v>2</v>
      </c>
      <c r="AH21" s="6" t="str">
        <f t="shared" si="1"/>
        <v>A</v>
      </c>
      <c r="AI21" s="3">
        <v>0</v>
      </c>
      <c r="AJ21" s="3">
        <v>0</v>
      </c>
      <c r="AK21" s="3">
        <v>0</v>
      </c>
      <c r="AL21" s="3">
        <v>2</v>
      </c>
      <c r="AM21" s="3">
        <v>2</v>
      </c>
      <c r="AN21" s="6" t="str">
        <f t="shared" si="2"/>
        <v>A</v>
      </c>
      <c r="AO21" s="3">
        <v>1</v>
      </c>
      <c r="AP21" s="3">
        <v>0</v>
      </c>
      <c r="AQ21" s="3">
        <v>1</v>
      </c>
      <c r="AR21" s="3">
        <v>2</v>
      </c>
      <c r="AS21" s="6" t="str">
        <f t="shared" si="3"/>
        <v>A</v>
      </c>
      <c r="AT21" s="3">
        <v>0</v>
      </c>
      <c r="AU21" s="3">
        <v>0</v>
      </c>
      <c r="AV21" s="3">
        <v>0</v>
      </c>
      <c r="AW21" s="3">
        <v>1</v>
      </c>
      <c r="AX21" s="3">
        <v>1</v>
      </c>
      <c r="AY21" s="3">
        <v>0</v>
      </c>
      <c r="AZ21" s="3">
        <v>2</v>
      </c>
      <c r="BA21" s="6" t="str">
        <f t="shared" si="4"/>
        <v>A</v>
      </c>
      <c r="BB21" s="4">
        <v>1</v>
      </c>
      <c r="BC21" s="4">
        <v>0</v>
      </c>
      <c r="BD21" s="4">
        <v>2</v>
      </c>
      <c r="BE21" s="4">
        <v>1</v>
      </c>
      <c r="BF21" s="3">
        <v>1</v>
      </c>
      <c r="BG21" s="3">
        <v>1</v>
      </c>
      <c r="BH21" s="3">
        <v>0</v>
      </c>
      <c r="BI21" s="3">
        <v>0</v>
      </c>
      <c r="BJ21" s="3">
        <v>2</v>
      </c>
      <c r="BK21" s="6" t="str">
        <f t="shared" si="5"/>
        <v>A</v>
      </c>
      <c r="BL21" s="3">
        <v>0</v>
      </c>
      <c r="BM21" s="6" t="str">
        <f t="shared" si="6"/>
        <v>A</v>
      </c>
      <c r="BN21" s="3">
        <v>2</v>
      </c>
      <c r="BO21" s="6" t="str">
        <f t="shared" si="7"/>
        <v>A</v>
      </c>
      <c r="BP21" s="4">
        <v>1</v>
      </c>
      <c r="BQ21" s="3">
        <v>2</v>
      </c>
      <c r="BR21" s="3" t="s">
        <v>497</v>
      </c>
      <c r="BS21" s="3">
        <v>0</v>
      </c>
      <c r="BT21" s="3">
        <v>1</v>
      </c>
      <c r="BU21" s="3">
        <v>0</v>
      </c>
      <c r="BV21" s="3">
        <v>0</v>
      </c>
      <c r="BW21" s="4">
        <v>1</v>
      </c>
      <c r="BX21" s="3">
        <v>7</v>
      </c>
      <c r="BY21" s="3">
        <v>25</v>
      </c>
      <c r="BZ21" s="3">
        <v>103</v>
      </c>
      <c r="CA21" s="3">
        <v>0</v>
      </c>
      <c r="CB21" s="3">
        <v>0</v>
      </c>
      <c r="CC21" s="3">
        <v>0</v>
      </c>
      <c r="CD21" s="3" t="s">
        <v>270</v>
      </c>
      <c r="CE21" s="3">
        <v>0</v>
      </c>
      <c r="CF21" s="3" t="s">
        <v>270</v>
      </c>
      <c r="CG21" s="3">
        <v>1</v>
      </c>
      <c r="CH21" s="3">
        <v>0</v>
      </c>
      <c r="CI21" s="3">
        <v>0</v>
      </c>
      <c r="CJ21" s="3">
        <v>0</v>
      </c>
      <c r="CK21" s="3">
        <v>0</v>
      </c>
      <c r="CL21" s="3">
        <v>0</v>
      </c>
      <c r="CM21" s="3">
        <v>0</v>
      </c>
      <c r="CN21" s="3">
        <v>0</v>
      </c>
      <c r="CO21" s="3">
        <v>0</v>
      </c>
      <c r="CP21" s="3" t="s">
        <v>270</v>
      </c>
      <c r="CQ21" s="3">
        <v>0</v>
      </c>
      <c r="CR21" s="3">
        <v>0</v>
      </c>
      <c r="CS21" s="3" t="s">
        <v>498</v>
      </c>
      <c r="CT21" s="3">
        <v>38931</v>
      </c>
      <c r="CU21" s="3">
        <v>342.7978</v>
      </c>
      <c r="CV21" s="3">
        <v>11471</v>
      </c>
      <c r="CW21" s="3">
        <v>35.450589999999998</v>
      </c>
      <c r="CX21" s="3">
        <v>3</v>
      </c>
      <c r="CY21" s="3">
        <v>3</v>
      </c>
      <c r="CZ21" s="3">
        <v>22</v>
      </c>
      <c r="DA21" s="3">
        <v>5</v>
      </c>
      <c r="DB21" s="3">
        <v>15</v>
      </c>
      <c r="DC21" s="3">
        <v>20</v>
      </c>
      <c r="DD21" s="3">
        <v>22.73</v>
      </c>
      <c r="DE21" s="3">
        <v>90.91</v>
      </c>
      <c r="DF21" s="7">
        <v>38645</v>
      </c>
      <c r="DG21" s="8">
        <v>342.8</v>
      </c>
      <c r="DH21" s="7">
        <v>11357</v>
      </c>
      <c r="DI21" s="7">
        <v>35.450000000000003</v>
      </c>
      <c r="DJ21" s="7">
        <v>4</v>
      </c>
      <c r="DK21" s="7">
        <v>3</v>
      </c>
      <c r="DL21" s="7">
        <v>22</v>
      </c>
      <c r="DM21" s="7">
        <v>5</v>
      </c>
      <c r="DN21" s="7">
        <v>15</v>
      </c>
      <c r="DO21" s="7">
        <v>20</v>
      </c>
      <c r="DP21" s="8">
        <v>22.73</v>
      </c>
      <c r="DQ21" s="8">
        <v>90.91</v>
      </c>
      <c r="DR21" s="8">
        <v>19.670000000000002</v>
      </c>
      <c r="DS21" s="8">
        <v>93.19</v>
      </c>
    </row>
    <row r="22" spans="1:123" s="1" customFormat="1" ht="120">
      <c r="A22" s="3" t="s">
        <v>303</v>
      </c>
      <c r="B22" s="3" t="s">
        <v>499</v>
      </c>
      <c r="C22" s="4">
        <v>1</v>
      </c>
      <c r="D22" s="3" t="s">
        <v>500</v>
      </c>
      <c r="E22" s="3" t="s">
        <v>271</v>
      </c>
      <c r="F22" s="10" t="s">
        <v>501</v>
      </c>
      <c r="G22" s="3">
        <v>68201</v>
      </c>
      <c r="H22" s="3" t="s">
        <v>502</v>
      </c>
      <c r="I22" s="3" t="s">
        <v>503</v>
      </c>
      <c r="J22" s="3" t="s">
        <v>332</v>
      </c>
      <c r="K22" s="3" t="s">
        <v>268</v>
      </c>
      <c r="L22" s="3" t="s">
        <v>277</v>
      </c>
      <c r="M22" s="3" t="s">
        <v>504</v>
      </c>
      <c r="N22" s="3" t="s">
        <v>270</v>
      </c>
      <c r="O22" s="3">
        <v>517301270</v>
      </c>
      <c r="P22" s="3" t="s">
        <v>505</v>
      </c>
      <c r="Q22" s="3" t="s">
        <v>268</v>
      </c>
      <c r="R22" s="3" t="s">
        <v>277</v>
      </c>
      <c r="S22" s="3" t="s">
        <v>504</v>
      </c>
      <c r="T22" s="3" t="s">
        <v>270</v>
      </c>
      <c r="U22" s="3">
        <v>517301270</v>
      </c>
      <c r="V22" s="3" t="s">
        <v>505</v>
      </c>
      <c r="W22" s="3">
        <v>2</v>
      </c>
      <c r="X22" s="3">
        <v>2</v>
      </c>
      <c r="Y22" s="3">
        <v>4</v>
      </c>
      <c r="Z22" s="3">
        <v>1</v>
      </c>
      <c r="AA22" s="3">
        <v>2</v>
      </c>
      <c r="AB22" s="3">
        <v>3</v>
      </c>
      <c r="AC22" s="6" t="str">
        <f t="shared" si="0"/>
        <v>A</v>
      </c>
      <c r="AD22" s="3">
        <v>1</v>
      </c>
      <c r="AE22" s="3">
        <v>3</v>
      </c>
      <c r="AF22" s="3">
        <v>0</v>
      </c>
      <c r="AG22" s="3">
        <v>4</v>
      </c>
      <c r="AH22" s="6" t="str">
        <f t="shared" si="1"/>
        <v>A</v>
      </c>
      <c r="AI22" s="3">
        <v>0</v>
      </c>
      <c r="AJ22" s="3">
        <v>1</v>
      </c>
      <c r="AK22" s="3">
        <v>0</v>
      </c>
      <c r="AL22" s="3">
        <v>3</v>
      </c>
      <c r="AM22" s="3">
        <v>4</v>
      </c>
      <c r="AN22" s="6" t="str">
        <f t="shared" si="2"/>
        <v>A</v>
      </c>
      <c r="AO22" s="3">
        <v>3</v>
      </c>
      <c r="AP22" s="3">
        <v>0</v>
      </c>
      <c r="AQ22" s="3">
        <v>1</v>
      </c>
      <c r="AR22" s="3">
        <v>4</v>
      </c>
      <c r="AS22" s="6" t="str">
        <f t="shared" si="3"/>
        <v>A</v>
      </c>
      <c r="AT22" s="3">
        <v>0</v>
      </c>
      <c r="AU22" s="3">
        <v>0</v>
      </c>
      <c r="AV22" s="3">
        <v>0</v>
      </c>
      <c r="AW22" s="3">
        <v>3</v>
      </c>
      <c r="AX22" s="3">
        <v>1</v>
      </c>
      <c r="AY22" s="3">
        <v>0</v>
      </c>
      <c r="AZ22" s="3">
        <v>4</v>
      </c>
      <c r="BA22" s="6" t="str">
        <f t="shared" si="4"/>
        <v>A</v>
      </c>
      <c r="BB22" s="4">
        <v>1</v>
      </c>
      <c r="BC22" s="4">
        <v>0</v>
      </c>
      <c r="BD22" s="4">
        <v>1</v>
      </c>
      <c r="BE22" s="4">
        <v>1</v>
      </c>
      <c r="BF22" s="3">
        <v>0.25</v>
      </c>
      <c r="BG22" s="3">
        <v>0.5</v>
      </c>
      <c r="BH22" s="3">
        <v>0.15</v>
      </c>
      <c r="BI22" s="3">
        <v>0.1</v>
      </c>
      <c r="BJ22" s="3">
        <v>1</v>
      </c>
      <c r="BK22" s="6" t="str">
        <f t="shared" si="5"/>
        <v>A</v>
      </c>
      <c r="BL22" s="3">
        <v>2</v>
      </c>
      <c r="BM22" s="6" t="str">
        <f t="shared" si="6"/>
        <v>A</v>
      </c>
      <c r="BN22" s="3">
        <v>3</v>
      </c>
      <c r="BO22" s="6" t="str">
        <f t="shared" si="7"/>
        <v>A</v>
      </c>
      <c r="BP22" s="4">
        <v>0</v>
      </c>
      <c r="BQ22" s="3">
        <v>0</v>
      </c>
      <c r="BR22" s="3" t="s">
        <v>270</v>
      </c>
      <c r="BS22" s="3">
        <v>0</v>
      </c>
      <c r="BT22" s="3">
        <v>2</v>
      </c>
      <c r="BU22" s="3">
        <v>0</v>
      </c>
      <c r="BV22" s="3">
        <v>0</v>
      </c>
      <c r="BW22" s="4">
        <v>1</v>
      </c>
      <c r="BX22" s="3">
        <v>11</v>
      </c>
      <c r="BY22" s="3">
        <v>56</v>
      </c>
      <c r="BZ22" s="3">
        <v>15</v>
      </c>
      <c r="CA22" s="3">
        <v>0</v>
      </c>
      <c r="CB22" s="3">
        <v>0</v>
      </c>
      <c r="CC22" s="3">
        <v>0</v>
      </c>
      <c r="CD22" s="3" t="s">
        <v>270</v>
      </c>
      <c r="CE22" s="3">
        <v>0</v>
      </c>
      <c r="CF22" s="3" t="s">
        <v>270</v>
      </c>
      <c r="CG22" s="3">
        <v>2</v>
      </c>
      <c r="CH22" s="3">
        <v>2</v>
      </c>
      <c r="CI22" s="3">
        <v>0</v>
      </c>
      <c r="CJ22" s="3">
        <v>0</v>
      </c>
      <c r="CK22" s="3">
        <v>0</v>
      </c>
      <c r="CL22" s="3">
        <v>0</v>
      </c>
      <c r="CM22" s="3">
        <v>0</v>
      </c>
      <c r="CN22" s="3">
        <v>0</v>
      </c>
      <c r="CO22" s="3">
        <v>10</v>
      </c>
      <c r="CP22" s="3" t="s">
        <v>506</v>
      </c>
      <c r="CQ22" s="3">
        <v>0</v>
      </c>
      <c r="CR22" s="3">
        <v>0</v>
      </c>
      <c r="CS22" s="3" t="s">
        <v>507</v>
      </c>
      <c r="CT22" s="3">
        <v>51778</v>
      </c>
      <c r="CU22" s="3">
        <v>547.11850000000004</v>
      </c>
      <c r="CV22" s="3">
        <v>20983</v>
      </c>
      <c r="CW22" s="3">
        <v>50.380589999999998</v>
      </c>
      <c r="CX22" s="3">
        <v>3</v>
      </c>
      <c r="CY22" s="3">
        <v>3</v>
      </c>
      <c r="CZ22" s="3">
        <v>41</v>
      </c>
      <c r="DA22" s="3">
        <v>31</v>
      </c>
      <c r="DB22" s="3">
        <v>9</v>
      </c>
      <c r="DC22" s="3">
        <v>40</v>
      </c>
      <c r="DD22" s="3">
        <v>75.61</v>
      </c>
      <c r="DE22" s="3">
        <v>97.56</v>
      </c>
      <c r="DF22" s="7">
        <v>51804</v>
      </c>
      <c r="DG22" s="8">
        <v>547.21</v>
      </c>
      <c r="DH22" s="7">
        <v>21341</v>
      </c>
      <c r="DI22" s="7">
        <v>50.47</v>
      </c>
      <c r="DJ22" s="7">
        <v>4</v>
      </c>
      <c r="DK22" s="7">
        <v>4</v>
      </c>
      <c r="DL22" s="7">
        <v>42</v>
      </c>
      <c r="DM22" s="7">
        <v>31</v>
      </c>
      <c r="DN22" s="7">
        <v>10</v>
      </c>
      <c r="DO22" s="7">
        <v>41</v>
      </c>
      <c r="DP22" s="8">
        <v>73.81</v>
      </c>
      <c r="DQ22" s="8">
        <v>97.62</v>
      </c>
      <c r="DR22" s="8">
        <v>73.760000000000005</v>
      </c>
      <c r="DS22" s="8">
        <v>98.53</v>
      </c>
    </row>
    <row r="23" spans="1:123" s="1" customFormat="1" ht="24">
      <c r="A23" s="3" t="s">
        <v>303</v>
      </c>
      <c r="B23" s="3" t="s">
        <v>508</v>
      </c>
      <c r="C23" s="4">
        <v>1</v>
      </c>
      <c r="D23" s="3" t="s">
        <v>509</v>
      </c>
      <c r="E23" s="3" t="s">
        <v>510</v>
      </c>
      <c r="F23" s="5" t="s">
        <v>511</v>
      </c>
      <c r="G23" s="3">
        <v>66922</v>
      </c>
      <c r="H23" s="3" t="s">
        <v>512</v>
      </c>
      <c r="I23" s="3" t="s">
        <v>513</v>
      </c>
      <c r="J23" s="3" t="s">
        <v>514</v>
      </c>
      <c r="K23" s="3" t="s">
        <v>267</v>
      </c>
      <c r="L23" s="3" t="s">
        <v>298</v>
      </c>
      <c r="M23" s="3" t="s">
        <v>515</v>
      </c>
      <c r="N23" s="3"/>
      <c r="O23" s="3">
        <v>515216343</v>
      </c>
      <c r="P23" s="3" t="s">
        <v>516</v>
      </c>
      <c r="Q23" s="3"/>
      <c r="R23" s="3"/>
      <c r="S23" s="3"/>
      <c r="T23" s="3"/>
      <c r="U23" s="3"/>
      <c r="V23" s="3"/>
      <c r="W23" s="3">
        <v>5</v>
      </c>
      <c r="X23" s="3">
        <v>2</v>
      </c>
      <c r="Y23" s="3">
        <v>7</v>
      </c>
      <c r="Z23" s="3">
        <v>4.5</v>
      </c>
      <c r="AA23" s="3">
        <v>1.6</v>
      </c>
      <c r="AB23" s="3">
        <v>6.1</v>
      </c>
      <c r="AC23" s="6" t="str">
        <f t="shared" si="0"/>
        <v>A</v>
      </c>
      <c r="AD23" s="3">
        <v>4</v>
      </c>
      <c r="AE23" s="3">
        <v>1</v>
      </c>
      <c r="AF23" s="3">
        <v>0</v>
      </c>
      <c r="AG23" s="3">
        <v>5</v>
      </c>
      <c r="AH23" s="6" t="str">
        <f t="shared" si="1"/>
        <v>A</v>
      </c>
      <c r="AI23" s="3">
        <v>0</v>
      </c>
      <c r="AJ23" s="3">
        <v>3</v>
      </c>
      <c r="AK23" s="3">
        <v>0</v>
      </c>
      <c r="AL23" s="3">
        <v>4</v>
      </c>
      <c r="AM23" s="3">
        <v>7</v>
      </c>
      <c r="AN23" s="6" t="str">
        <f t="shared" si="2"/>
        <v>A</v>
      </c>
      <c r="AO23" s="3">
        <v>1</v>
      </c>
      <c r="AP23" s="3">
        <v>1</v>
      </c>
      <c r="AQ23" s="3">
        <v>5</v>
      </c>
      <c r="AR23" s="3">
        <v>7</v>
      </c>
      <c r="AS23" s="6" t="str">
        <f t="shared" si="3"/>
        <v>A</v>
      </c>
      <c r="AT23" s="3">
        <v>0</v>
      </c>
      <c r="AU23" s="3">
        <v>0</v>
      </c>
      <c r="AV23" s="3">
        <v>1</v>
      </c>
      <c r="AW23" s="3">
        <v>5</v>
      </c>
      <c r="AX23" s="3">
        <v>1</v>
      </c>
      <c r="AY23" s="3">
        <v>0</v>
      </c>
      <c r="AZ23" s="3">
        <v>7</v>
      </c>
      <c r="BA23" s="6" t="str">
        <f t="shared" si="4"/>
        <v>A</v>
      </c>
      <c r="BB23" s="4">
        <v>1</v>
      </c>
      <c r="BC23" s="4">
        <v>0</v>
      </c>
      <c r="BD23" s="4">
        <v>2</v>
      </c>
      <c r="BE23" s="4">
        <v>1</v>
      </c>
      <c r="BF23" s="3">
        <v>0.9</v>
      </c>
      <c r="BG23" s="3">
        <v>2.5</v>
      </c>
      <c r="BH23" s="3">
        <v>0.9</v>
      </c>
      <c r="BI23" s="3">
        <v>0.2</v>
      </c>
      <c r="BJ23" s="3">
        <v>4.5</v>
      </c>
      <c r="BK23" s="6" t="str">
        <f t="shared" si="5"/>
        <v>A</v>
      </c>
      <c r="BL23" s="3">
        <v>1.6</v>
      </c>
      <c r="BM23" s="6" t="str">
        <f t="shared" si="6"/>
        <v>A</v>
      </c>
      <c r="BN23" s="3">
        <v>6.1</v>
      </c>
      <c r="BO23" s="6" t="str">
        <f t="shared" si="7"/>
        <v>A</v>
      </c>
      <c r="BP23" s="4">
        <v>1</v>
      </c>
      <c r="BQ23" s="3">
        <v>0</v>
      </c>
      <c r="BR23" s="3"/>
      <c r="BS23" s="3">
        <v>0</v>
      </c>
      <c r="BT23" s="3">
        <v>8</v>
      </c>
      <c r="BU23" s="3">
        <v>2</v>
      </c>
      <c r="BV23" s="3">
        <v>0</v>
      </c>
      <c r="BW23" s="4">
        <v>1</v>
      </c>
      <c r="BX23" s="3">
        <v>47</v>
      </c>
      <c r="BY23" s="3"/>
      <c r="BZ23" s="3">
        <v>139</v>
      </c>
      <c r="CA23" s="3">
        <v>0</v>
      </c>
      <c r="CB23" s="3">
        <v>0</v>
      </c>
      <c r="CC23" s="3">
        <v>0</v>
      </c>
      <c r="CD23" s="3"/>
      <c r="CE23" s="3">
        <v>0</v>
      </c>
      <c r="CF23" s="3"/>
      <c r="CG23" s="3">
        <v>3</v>
      </c>
      <c r="CH23" s="3">
        <v>3</v>
      </c>
      <c r="CI23" s="3">
        <v>0</v>
      </c>
      <c r="CJ23" s="3">
        <v>0</v>
      </c>
      <c r="CK23" s="3">
        <v>1</v>
      </c>
      <c r="CL23" s="3">
        <v>0</v>
      </c>
      <c r="CM23" s="3">
        <v>0</v>
      </c>
      <c r="CN23" s="3">
        <v>0</v>
      </c>
      <c r="CO23" s="3">
        <v>0</v>
      </c>
      <c r="CP23" s="3"/>
      <c r="CQ23" s="3">
        <v>0</v>
      </c>
      <c r="CR23" s="3">
        <v>0</v>
      </c>
      <c r="CS23" s="3" t="s">
        <v>517</v>
      </c>
      <c r="CT23" s="3">
        <v>91197</v>
      </c>
      <c r="CU23" s="3">
        <v>1242.337</v>
      </c>
      <c r="CV23" s="3">
        <v>33964</v>
      </c>
      <c r="CW23" s="3">
        <v>65.891000000000005</v>
      </c>
      <c r="CX23" s="3">
        <v>9</v>
      </c>
      <c r="CY23" s="3">
        <v>3</v>
      </c>
      <c r="CZ23" s="3">
        <v>111</v>
      </c>
      <c r="DA23" s="3">
        <v>42</v>
      </c>
      <c r="DB23" s="3">
        <v>60</v>
      </c>
      <c r="DC23" s="3">
        <v>102</v>
      </c>
      <c r="DD23" s="3">
        <v>37.840000000000003</v>
      </c>
      <c r="DE23" s="3">
        <v>91.89</v>
      </c>
      <c r="DF23" s="7">
        <v>91122</v>
      </c>
      <c r="DG23" s="8">
        <v>1242.3599999999999</v>
      </c>
      <c r="DH23" s="7">
        <v>33805</v>
      </c>
      <c r="DI23" s="7">
        <v>65.89</v>
      </c>
      <c r="DJ23" s="7">
        <v>9</v>
      </c>
      <c r="DK23" s="7">
        <v>3</v>
      </c>
      <c r="DL23" s="7">
        <v>111</v>
      </c>
      <c r="DM23" s="7">
        <v>42</v>
      </c>
      <c r="DN23" s="7">
        <v>60</v>
      </c>
      <c r="DO23" s="7">
        <v>102</v>
      </c>
      <c r="DP23" s="8">
        <v>37.840000000000003</v>
      </c>
      <c r="DQ23" s="8">
        <v>91.89</v>
      </c>
      <c r="DR23" s="8">
        <v>36.14</v>
      </c>
      <c r="DS23" s="8">
        <v>94.33</v>
      </c>
    </row>
    <row r="24" spans="1:123" s="1" customFormat="1" ht="264">
      <c r="A24" s="3" t="s">
        <v>303</v>
      </c>
      <c r="B24" s="3" t="s">
        <v>518</v>
      </c>
      <c r="C24" s="4">
        <v>1</v>
      </c>
      <c r="D24" s="3" t="s">
        <v>519</v>
      </c>
      <c r="E24" s="3" t="s">
        <v>520</v>
      </c>
      <c r="F24" s="10">
        <v>100</v>
      </c>
      <c r="G24" s="3">
        <v>66701</v>
      </c>
      <c r="H24" s="3" t="s">
        <v>521</v>
      </c>
      <c r="I24" s="3" t="s">
        <v>522</v>
      </c>
      <c r="J24" s="3" t="s">
        <v>299</v>
      </c>
      <c r="K24" s="3" t="s">
        <v>267</v>
      </c>
      <c r="L24" s="3" t="s">
        <v>298</v>
      </c>
      <c r="M24" s="3" t="s">
        <v>523</v>
      </c>
      <c r="N24" s="3"/>
      <c r="O24" s="3">
        <v>547428770</v>
      </c>
      <c r="P24" s="3" t="s">
        <v>524</v>
      </c>
      <c r="Q24" s="3" t="s">
        <v>267</v>
      </c>
      <c r="R24" s="3" t="s">
        <v>295</v>
      </c>
      <c r="S24" s="3" t="s">
        <v>525</v>
      </c>
      <c r="T24" s="3"/>
      <c r="U24" s="3">
        <v>547428771</v>
      </c>
      <c r="V24" s="3" t="s">
        <v>526</v>
      </c>
      <c r="W24" s="3">
        <v>2</v>
      </c>
      <c r="X24" s="3">
        <v>0</v>
      </c>
      <c r="Y24" s="3">
        <v>2</v>
      </c>
      <c r="Z24" s="3">
        <v>2</v>
      </c>
      <c r="AA24" s="3">
        <v>0</v>
      </c>
      <c r="AB24" s="3">
        <v>2</v>
      </c>
      <c r="AC24" s="6" t="str">
        <f t="shared" si="0"/>
        <v>A</v>
      </c>
      <c r="AD24" s="3">
        <v>1</v>
      </c>
      <c r="AE24" s="3">
        <v>1</v>
      </c>
      <c r="AF24" s="3">
        <v>0</v>
      </c>
      <c r="AG24" s="3">
        <v>2</v>
      </c>
      <c r="AH24" s="6" t="str">
        <f t="shared" si="1"/>
        <v>A</v>
      </c>
      <c r="AI24" s="3">
        <v>0</v>
      </c>
      <c r="AJ24" s="3">
        <v>0</v>
      </c>
      <c r="AK24" s="3">
        <v>0</v>
      </c>
      <c r="AL24" s="3">
        <v>2</v>
      </c>
      <c r="AM24" s="3">
        <v>2</v>
      </c>
      <c r="AN24" s="6" t="str">
        <f t="shared" si="2"/>
        <v>A</v>
      </c>
      <c r="AO24" s="3">
        <v>0</v>
      </c>
      <c r="AP24" s="3">
        <v>0</v>
      </c>
      <c r="AQ24" s="3">
        <v>2</v>
      </c>
      <c r="AR24" s="3">
        <v>2</v>
      </c>
      <c r="AS24" s="6" t="str">
        <f t="shared" si="3"/>
        <v>A</v>
      </c>
      <c r="AT24" s="3">
        <v>0</v>
      </c>
      <c r="AU24" s="3">
        <v>0</v>
      </c>
      <c r="AV24" s="3">
        <v>0</v>
      </c>
      <c r="AW24" s="3">
        <v>2</v>
      </c>
      <c r="AX24" s="3">
        <v>0</v>
      </c>
      <c r="AY24" s="3">
        <v>0</v>
      </c>
      <c r="AZ24" s="3">
        <v>2</v>
      </c>
      <c r="BA24" s="6" t="str">
        <f t="shared" si="4"/>
        <v>A</v>
      </c>
      <c r="BB24" s="4">
        <v>1</v>
      </c>
      <c r="BC24" s="4">
        <v>0</v>
      </c>
      <c r="BD24" s="4">
        <v>1</v>
      </c>
      <c r="BE24" s="4">
        <v>1</v>
      </c>
      <c r="BF24" s="3">
        <v>0.8</v>
      </c>
      <c r="BG24" s="3">
        <v>1</v>
      </c>
      <c r="BH24" s="3">
        <v>0.1</v>
      </c>
      <c r="BI24" s="3">
        <v>0.1</v>
      </c>
      <c r="BJ24" s="3">
        <v>2</v>
      </c>
      <c r="BK24" s="6" t="str">
        <f t="shared" si="5"/>
        <v>A</v>
      </c>
      <c r="BL24" s="3">
        <v>0</v>
      </c>
      <c r="BM24" s="6" t="str">
        <f t="shared" si="6"/>
        <v>A</v>
      </c>
      <c r="BN24" s="3">
        <v>2</v>
      </c>
      <c r="BO24" s="6" t="str">
        <f t="shared" si="7"/>
        <v>A</v>
      </c>
      <c r="BP24" s="4">
        <v>1</v>
      </c>
      <c r="BQ24" s="3">
        <v>4</v>
      </c>
      <c r="BR24" s="3" t="s">
        <v>527</v>
      </c>
      <c r="BS24" s="3">
        <v>0</v>
      </c>
      <c r="BT24" s="3">
        <v>6</v>
      </c>
      <c r="BU24" s="3">
        <v>1</v>
      </c>
      <c r="BV24" s="3">
        <v>0</v>
      </c>
      <c r="BW24" s="4">
        <v>1</v>
      </c>
      <c r="BX24" s="3">
        <v>20</v>
      </c>
      <c r="BY24" s="3">
        <v>0</v>
      </c>
      <c r="BZ24" s="3">
        <v>154</v>
      </c>
      <c r="CA24" s="3">
        <v>0</v>
      </c>
      <c r="CB24" s="3">
        <v>0</v>
      </c>
      <c r="CC24" s="3">
        <v>0</v>
      </c>
      <c r="CD24" s="3" t="s">
        <v>270</v>
      </c>
      <c r="CE24" s="3">
        <v>0</v>
      </c>
      <c r="CF24" s="3" t="s">
        <v>270</v>
      </c>
      <c r="CG24" s="3">
        <v>0</v>
      </c>
      <c r="CH24" s="3">
        <v>0</v>
      </c>
      <c r="CI24" s="3">
        <v>0</v>
      </c>
      <c r="CJ24" s="3">
        <v>0</v>
      </c>
      <c r="CK24" s="3">
        <v>0</v>
      </c>
      <c r="CL24" s="3">
        <v>0</v>
      </c>
      <c r="CM24" s="3">
        <v>0</v>
      </c>
      <c r="CN24" s="3">
        <v>0</v>
      </c>
      <c r="CO24" s="3">
        <v>9</v>
      </c>
      <c r="CP24" s="3" t="s">
        <v>528</v>
      </c>
      <c r="CQ24" s="3">
        <v>0</v>
      </c>
      <c r="CR24" s="3">
        <v>1</v>
      </c>
      <c r="CS24" s="3" t="s">
        <v>529</v>
      </c>
      <c r="CT24" s="3">
        <v>31508</v>
      </c>
      <c r="CU24" s="3">
        <v>194.309631</v>
      </c>
      <c r="CV24" s="3">
        <v>3644</v>
      </c>
      <c r="CW24" s="3">
        <v>5.9505610000000004</v>
      </c>
      <c r="CX24" s="3">
        <v>3</v>
      </c>
      <c r="CY24" s="3">
        <v>1</v>
      </c>
      <c r="CZ24" s="3">
        <v>24</v>
      </c>
      <c r="DA24" s="3">
        <v>7</v>
      </c>
      <c r="DB24" s="3">
        <v>17</v>
      </c>
      <c r="DC24" s="3">
        <v>24</v>
      </c>
      <c r="DD24" s="3">
        <v>29.17</v>
      </c>
      <c r="DE24" s="3">
        <v>100</v>
      </c>
      <c r="DF24" s="7">
        <v>31415</v>
      </c>
      <c r="DG24" s="8">
        <v>194.32</v>
      </c>
      <c r="DH24" s="7">
        <v>3659</v>
      </c>
      <c r="DI24" s="7">
        <v>5.95</v>
      </c>
      <c r="DJ24" s="7">
        <v>4</v>
      </c>
      <c r="DK24" s="7">
        <v>1</v>
      </c>
      <c r="DL24" s="7">
        <v>24</v>
      </c>
      <c r="DM24" s="7">
        <v>7</v>
      </c>
      <c r="DN24" s="7">
        <v>17</v>
      </c>
      <c r="DO24" s="7">
        <v>24</v>
      </c>
      <c r="DP24" s="8">
        <v>29.17</v>
      </c>
      <c r="DQ24" s="8">
        <v>100</v>
      </c>
      <c r="DR24" s="8">
        <v>40.42</v>
      </c>
      <c r="DS24" s="8">
        <v>100</v>
      </c>
    </row>
    <row r="25" spans="1:123">
      <c r="F25" s="13"/>
      <c r="AH25" s="1"/>
    </row>
  </sheetData>
  <mergeCells count="19">
    <mergeCell ref="DF1:DQ1"/>
    <mergeCell ref="BT1:BZ1"/>
    <mergeCell ref="CA1:CF1"/>
    <mergeCell ref="CG1:CL1"/>
    <mergeCell ref="CM1:CN1"/>
    <mergeCell ref="CO1:CS1"/>
    <mergeCell ref="CT1:DE1"/>
    <mergeCell ref="AI1:AM1"/>
    <mergeCell ref="AO1:AR1"/>
    <mergeCell ref="AT1:AZ1"/>
    <mergeCell ref="BB1:BE1"/>
    <mergeCell ref="BF1:BJ1"/>
    <mergeCell ref="BP1:BR1"/>
    <mergeCell ref="A1:J1"/>
    <mergeCell ref="K1:P1"/>
    <mergeCell ref="Q1:V1"/>
    <mergeCell ref="W1:Y1"/>
    <mergeCell ref="Z1:AB1"/>
    <mergeCell ref="AD1:AG1"/>
  </mergeCells>
  <pageMargins left="0.78740157499999996" right="0.78740157499999996" top="0.984251969" bottom="0.984251969" header="0.4921259845" footer="0.4921259845"/>
  <pageSetup paperSize="9" orientation="landscape" r:id="rId1"/>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4</vt:i4>
      </vt:variant>
    </vt:vector>
  </HeadingPairs>
  <TitlesOfParts>
    <vt:vector size="4" baseType="lpstr">
      <vt:lpstr>B-DotazníkProÚÚP-2013-20140511</vt:lpstr>
      <vt:lpstr>List1</vt:lpstr>
      <vt:lpstr>List2</vt:lpstr>
      <vt:lpstr>List3</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Misa</dc:creator>
  <cp:lastModifiedBy>Misa</cp:lastModifiedBy>
  <dcterms:created xsi:type="dcterms:W3CDTF">2015-08-19T05:04:21Z</dcterms:created>
  <dcterms:modified xsi:type="dcterms:W3CDTF">2015-08-19T05:04:23Z</dcterms:modified>
</cp:coreProperties>
</file>