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25815" windowHeight="12780"/>
  </bookViews>
  <sheets>
    <sheet name="B-DotazníkProÚÚP-2013-20140511" sheetId="4" r:id="rId1"/>
    <sheet name="List1" sheetId="1" r:id="rId2"/>
    <sheet name="List2" sheetId="2" r:id="rId3"/>
    <sheet name="List3" sheetId="3" r:id="rId4"/>
  </sheets>
  <calcPr calcId="125725"/>
</workbook>
</file>

<file path=xl/calcChain.xml><?xml version="1.0" encoding="utf-8"?>
<calcChain xmlns="http://schemas.openxmlformats.org/spreadsheetml/2006/main">
  <c r="BO29" i="4"/>
  <c r="BM29"/>
  <c r="BK29"/>
  <c r="BA29"/>
  <c r="AS29"/>
  <c r="AN29"/>
  <c r="AH29"/>
  <c r="AC29"/>
  <c r="BO28"/>
  <c r="BM28"/>
  <c r="BK28"/>
  <c r="BA28"/>
  <c r="AS28"/>
  <c r="AN28"/>
  <c r="AH28"/>
  <c r="AC28"/>
  <c r="BO27"/>
  <c r="BM27"/>
  <c r="BK27"/>
  <c r="BA27"/>
  <c r="AS27"/>
  <c r="AN27"/>
  <c r="AH27"/>
  <c r="AC27"/>
  <c r="BO26"/>
  <c r="BM26"/>
  <c r="BK26"/>
  <c r="BA26"/>
  <c r="AS26"/>
  <c r="AN26"/>
  <c r="AH26"/>
  <c r="AC26"/>
  <c r="BO25"/>
  <c r="BM25"/>
  <c r="BK25"/>
  <c r="BA25"/>
  <c r="AS25"/>
  <c r="AN25"/>
  <c r="AH25"/>
  <c r="AC25"/>
  <c r="BO24"/>
  <c r="BM24"/>
  <c r="BK24"/>
  <c r="BA24"/>
  <c r="AS24"/>
  <c r="AN24"/>
  <c r="AH24"/>
  <c r="AC24"/>
  <c r="BO23"/>
  <c r="BM23"/>
  <c r="BK23"/>
  <c r="BA23"/>
  <c r="AS23"/>
  <c r="AN23"/>
  <c r="AH23"/>
  <c r="AC23"/>
  <c r="BO22"/>
  <c r="BM22"/>
  <c r="BK22"/>
  <c r="BA22"/>
  <c r="AS22"/>
  <c r="AN22"/>
  <c r="AH22"/>
  <c r="AC22"/>
  <c r="BO21"/>
  <c r="BM21"/>
  <c r="BK21"/>
  <c r="BA21"/>
  <c r="AS21"/>
  <c r="AN21"/>
  <c r="AH21"/>
  <c r="AC21"/>
  <c r="BO20"/>
  <c r="BM20"/>
  <c r="BK20"/>
  <c r="BA20"/>
  <c r="AS20"/>
  <c r="AN20"/>
  <c r="AH20"/>
  <c r="AC20"/>
  <c r="BO19"/>
  <c r="BM19"/>
  <c r="BK19"/>
  <c r="BA19"/>
  <c r="AS19"/>
  <c r="AN19"/>
  <c r="AH19"/>
  <c r="AC19"/>
  <c r="BO18"/>
  <c r="BM18"/>
  <c r="BK18"/>
  <c r="BA18"/>
  <c r="AS18"/>
  <c r="AN18"/>
  <c r="AH18"/>
  <c r="AC18"/>
  <c r="BO17"/>
  <c r="BM17"/>
  <c r="BK17"/>
  <c r="BA17"/>
  <c r="AS17"/>
  <c r="AN17"/>
  <c r="AH17"/>
  <c r="AC17"/>
  <c r="BO16"/>
  <c r="BM16"/>
  <c r="BK16"/>
  <c r="BA16"/>
  <c r="AS16"/>
  <c r="AN16"/>
  <c r="AH16"/>
  <c r="AC16"/>
  <c r="BO15"/>
  <c r="BM15"/>
  <c r="BK15"/>
  <c r="BA15"/>
  <c r="AS15"/>
  <c r="AN15"/>
  <c r="AH15"/>
  <c r="AC15"/>
  <c r="BO14"/>
  <c r="BM14"/>
  <c r="BK14"/>
  <c r="BA14"/>
  <c r="AS14"/>
  <c r="AN14"/>
  <c r="AH14"/>
  <c r="AC14"/>
  <c r="BO13"/>
  <c r="BM13"/>
  <c r="BK13"/>
  <c r="BA13"/>
  <c r="AS13"/>
  <c r="AN13"/>
  <c r="AH13"/>
  <c r="AC13"/>
  <c r="BO12"/>
  <c r="BM12"/>
  <c r="BK12"/>
  <c r="BA12"/>
  <c r="AS12"/>
  <c r="AN12"/>
  <c r="AH12"/>
  <c r="AC12"/>
  <c r="BO11"/>
  <c r="BM11"/>
  <c r="BK11"/>
  <c r="BA11"/>
  <c r="AS11"/>
  <c r="AN11"/>
  <c r="AH11"/>
  <c r="AC11"/>
  <c r="BO10"/>
  <c r="BM10"/>
  <c r="BK10"/>
  <c r="BA10"/>
  <c r="AS10"/>
  <c r="AN10"/>
  <c r="AH10"/>
  <c r="AC10"/>
  <c r="BO9"/>
  <c r="BM9"/>
  <c r="BK9"/>
  <c r="BA9"/>
  <c r="AS9"/>
  <c r="AN9"/>
  <c r="AH9"/>
  <c r="AC9"/>
  <c r="BO8"/>
  <c r="BM8"/>
  <c r="BK8"/>
  <c r="BA8"/>
  <c r="AS8"/>
  <c r="AN8"/>
  <c r="AH8"/>
  <c r="AC8"/>
  <c r="BO7"/>
  <c r="BM7"/>
  <c r="BK7"/>
  <c r="BA7"/>
  <c r="AS7"/>
  <c r="AN7"/>
  <c r="AH7"/>
  <c r="AC7"/>
  <c r="BO6"/>
  <c r="BM6"/>
  <c r="BK6"/>
  <c r="BA6"/>
  <c r="AS6"/>
  <c r="AN6"/>
  <c r="AH6"/>
  <c r="AC6"/>
  <c r="BO5"/>
  <c r="BM5"/>
  <c r="BK5"/>
  <c r="BA5"/>
  <c r="AS5"/>
  <c r="AN5"/>
  <c r="AH5"/>
  <c r="AC5"/>
  <c r="BO4"/>
  <c r="BM4"/>
  <c r="BK4"/>
  <c r="BA4"/>
  <c r="AS4"/>
  <c r="AN4"/>
  <c r="AH4"/>
  <c r="AC4"/>
</calcChain>
</file>

<file path=xl/sharedStrings.xml><?xml version="1.0" encoding="utf-8"?>
<sst xmlns="http://schemas.openxmlformats.org/spreadsheetml/2006/main" count="732" uniqueCount="588">
  <si>
    <t>Identifikační údaje</t>
  </si>
  <si>
    <t>Vedoucí úřadu územního plánování</t>
  </si>
  <si>
    <t>Kontaktní osoba úřadu územního plánování</t>
  </si>
  <si>
    <t>Počet úředníků úřadu územního plánování, kteří vykonávají územně plánovací činnost nebo se na ní bezprostředně podílí</t>
  </si>
  <si>
    <t>Pracovní úvazky úředníků, kteří vykonávají územně plánovací činnost nebo kteří se na jejím výkonu podílí</t>
  </si>
  <si>
    <t>Kontrola 1</t>
  </si>
  <si>
    <t>Úředníci, kteří prokázali zvláštní odbornou způsobilost v územním plánování zkouškou</t>
  </si>
  <si>
    <t>Kontrola 2</t>
  </si>
  <si>
    <t>Vzdělání úředníků</t>
  </si>
  <si>
    <t>Kontrola 3</t>
  </si>
  <si>
    <t>Praxe úředníků</t>
  </si>
  <si>
    <t>Kontrola 4</t>
  </si>
  <si>
    <t>Zařazení úředníků do platových tříd</t>
  </si>
  <si>
    <t>Kontrola 5</t>
  </si>
  <si>
    <t>Správa dat</t>
  </si>
  <si>
    <t>Výkon působnosti ve věcech územního plánování úředníky splňujícími kvalifikační požadavky pro výkon územně plánovací činnosti</t>
  </si>
  <si>
    <t>Kontrola 6</t>
  </si>
  <si>
    <t>Podíl na výkonu působnosti ve věcech územního plánování ostatními úředníky</t>
  </si>
  <si>
    <t>Kontrola 7</t>
  </si>
  <si>
    <t>Kontrola 8</t>
  </si>
  <si>
    <t>Součinnost s obcemi a dotčenými orgány</t>
  </si>
  <si>
    <t>Státní dozor podle zákona č. 183/2006 Sb., o územním plánování a stavebním řádu (stavební zákon), ve znění pozdějších předpisů</t>
  </si>
  <si>
    <t>Pořizovatelská činnost podle zákona č. 183/2006 Sb., o územním plánování a stavebním řádu (stavební zákon), ve znění pozdějších předpisů</t>
  </si>
  <si>
    <t>Správní žaloby podle zákona č. 150/2002 Sb., soudní řád správní, ve znění pozdějších předpisů</t>
  </si>
  <si>
    <t>Poskytování informací podle zákona č. 106/1999 Sb., o svobodném přístupu k informacím, ve znění pozdějších předpisů</t>
  </si>
  <si>
    <t>Stížnosti podle zákona č. 500/2004 Sb., správní řád, ve znění pozdějších předpisů</t>
  </si>
  <si>
    <t>Ostatní</t>
  </si>
  <si>
    <t>Statistika</t>
  </si>
  <si>
    <t>Statistika dle ÚÚR</t>
  </si>
  <si>
    <t>Kraj</t>
  </si>
  <si>
    <t>Město</t>
  </si>
  <si>
    <r>
      <t xml:space="preserve">Působnost úřadu
</t>
    </r>
    <r>
      <rPr>
        <sz val="9"/>
        <color rgb="FF000000"/>
        <rFont val="Arial"/>
        <family val="2"/>
        <charset val="238"/>
      </rPr>
      <t>úřad obce III. stupně = 1</t>
    </r>
  </si>
  <si>
    <t>Název magistrátu / městského úřadu</t>
  </si>
  <si>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</si>
  <si>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</si>
  <si>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</si>
  <si>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</si>
  <si>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</si>
  <si>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úřad územního plánování</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</si>
  <si>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</si>
  <si>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</si>
  <si>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</si>
  <si>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</si>
  <si>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</si>
  <si>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</si>
  <si>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</si>
  <si>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</si>
  <si>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</si>
  <si>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</si>
  <si>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</si>
  <si>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</si>
  <si>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úředníků splňujících kvalifikační požadavky pro výkon územně plánovací činnosti</t>
  </si>
  <si>
    <t>Počet ostatních úředníků</t>
  </si>
  <si>
    <t>Součet počtu úředníků</t>
  </si>
  <si>
    <t>Počet pracovních úvazků úředníků splňujících kvalifikační požadavky pro výkon územně plánovací činnosti</t>
  </si>
  <si>
    <t>Počet pracovních úvazků ostatních úředníků</t>
  </si>
  <si>
    <t>Součet pracovních úvazků úředníků</t>
  </si>
  <si>
    <t>28&lt;=25</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</si>
  <si>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</si>
  <si>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</si>
  <si>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</si>
  <si>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</si>
  <si>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32&lt;=25</t>
  </si>
  <si>
    <t>Střední bez maturitní zkoušky a nižší</t>
  </si>
  <si>
    <t>Střední s maturitní zkouškou a vyšší odborné</t>
  </si>
  <si>
    <t>Vysokoškolské bakalářské</t>
  </si>
  <si>
    <t>Vysokoškolské magisterské (vč. doktorandského)</t>
  </si>
  <si>
    <t>Součet počtu úředníků - vzdělání</t>
  </si>
  <si>
    <t>37=25</t>
  </si>
  <si>
    <t>Do 5 let včetně</t>
  </si>
  <si>
    <t>Nad 5 do 10 let včetně</t>
  </si>
  <si>
    <t>Nad 10 let</t>
  </si>
  <si>
    <t>Součet počtu úředníků - praxe</t>
  </si>
  <si>
    <t>41=25</t>
  </si>
  <si>
    <t>Nižší než 8. platová třída</t>
  </si>
  <si>
    <t>8. platová třída</t>
  </si>
  <si>
    <t>9. platová třída</t>
  </si>
  <si>
    <t>10. platová třída</t>
  </si>
  <si>
    <t>11. platová třída</t>
  </si>
  <si>
    <t>Vyšší než 11. platová třída</t>
  </si>
  <si>
    <t>Součet počtu úředníků - platové třídy</t>
  </si>
  <si>
    <t>48=25</t>
  </si>
  <si>
    <r>
      <t xml:space="preserve">Správa dat, provádění analýz a výstupů pro potřeby územního plánování je prováděna v rámci úřadu
</t>
    </r>
    <r>
      <rPr>
        <sz val="9"/>
        <color rgb="FF000000"/>
        <rFont val="Arial"/>
        <family val="2"/>
        <charset val="238"/>
      </rPr>
      <t>Ano=1, Ne=0</t>
    </r>
  </si>
  <si>
    <r>
      <t xml:space="preserve">Správa dat, provádění analýz a výstupů pro potřeby územního plánování je prováděna v rámci magistrátu / městského úřadu, ale mimo úřad územního plánování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</si>
  <si>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</si>
  <si>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Data pro potřeby územního plánování jsou zpracována v prostředí GIS
</t>
    </r>
    <r>
      <rPr>
        <sz val="9"/>
        <color rgb="FF000000"/>
        <rFont val="Arial"/>
        <family val="2"/>
        <charset val="238"/>
      </rPr>
      <t>Ano=1, Ne=0</t>
    </r>
  </si>
  <si>
    <t>Součet pracovních úvazků, připadajících na pořizování aktualizace územně analytických podkladů obcí</t>
  </si>
  <si>
    <t>Součet pracovních úvazků, připadajících na pořizování územních plánů, regulačních plánů, jejich změn, územních studií a vymezení zastavěného území</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</si>
  <si>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</si>
  <si>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</si>
  <si>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</si>
  <si>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57=26</t>
  </si>
  <si>
    <t>Součet pracovních úvazků, připadajících na činnosti dle stavebního zákona a na činnosti dle jiných zákonů než stavebního zákona, avšak související s výkonem působnosti ve věcech územního plánování</t>
  </si>
  <si>
    <t>58=27</t>
  </si>
  <si>
    <t>59=28</t>
  </si>
  <si>
    <r>
      <t xml:space="preserve">Organizuje (zúčastňuje se) úřad akce pro zástupce obcí a/nebo orgány vykonávající přenesenou působnost ve svém správním obvodu?
</t>
    </r>
    <r>
      <rPr>
        <sz val="9"/>
        <color rgb="FF000000"/>
        <rFont val="Arial"/>
        <family val="2"/>
        <charset val="238"/>
      </rPr>
      <t>Ano=1, Ne=0</t>
    </r>
  </si>
  <si>
    <t>Počet akcí</t>
  </si>
  <si>
    <t>Specifikujte témata těchto akcí</t>
  </si>
  <si>
    <t>Počet výzev a rozhodnutí ukládajících povinnost zjednat nápravu - § 171 odst. 3</t>
  </si>
  <si>
    <t>Počet žádostí o pořízení územně plánovací dokumentace nebo její změny podaných obcemi ve sledovaném roce - § 6 odst. 1 písm. c)</t>
  </si>
  <si>
    <t>Celkový počet žádostí o pořízení územně plánovací dokumentace nebo její změny podaných obcemi, u nichž dosud nebylo zahájeno projednávání zadání - § 6 odst. 1 písm. c)</t>
  </si>
  <si>
    <t>Počet žádostí o pořízení vymezení zastavěného území podaných obcemi ve sledovaném roce - § 6 odst. 1 písm. d) a § 59 odst. 1</t>
  </si>
  <si>
    <r>
      <t xml:space="preserve">V evidenci územně plánovací činnosti ČR, kterou vede ÚÚR, jsou uvedena všechna data o územně plánovací činnosti úřadu za sledované období
</t>
    </r>
    <r>
      <rPr>
        <sz val="9"/>
        <color rgb="FF000000"/>
        <rFont val="Arial"/>
        <family val="2"/>
        <charset val="238"/>
      </rPr>
      <t>Ano=1, Ne=0</t>
    </r>
  </si>
  <si>
    <t>Součet územně plánovací dokumentace a jejích změn (ÚP+zÚP+uÚP+RP+zRP) pořizované ve sledovaném roce</t>
  </si>
  <si>
    <t>Počet vydaných územně plánovacích informací - § 21 odst. 1</t>
  </si>
  <si>
    <t>Počet stanovisek, závazných stanovisek, vyjádření, sdělení apod. jako dotčeného orgánu podle stavebního zákona - § 6 odst. 1 písm. e) a f)</t>
  </si>
  <si>
    <t>Počet opatření obecné povahy pořizovaných úřadem podle stavebního zákona, která byla napadena soudní žalobou a do sledovaného roku k nim nebyl vydán rozsudek nebo usnesení soudu a počet žalob podaných ve sledovaném roce</t>
  </si>
  <si>
    <t>Počet rozsudků nebo usnesení soudu k žalobám viz předchozí řádek ve sledovaném roce</t>
  </si>
  <si>
    <t>Počet rozsudků ve sledovaném roce, jimiž bylo opatření obecné povahy pořizované úřadem podle stavebního zákona zrušeno v plném rozsahu</t>
  </si>
  <si>
    <t>Specifikujte</t>
  </si>
  <si>
    <t>Počet rozsudků ve sledovaném roce, jimiž bylo opatření obecné povahy pořizované úřadem podle stavebního zákona zrušeno částečně</t>
  </si>
  <si>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</si>
  <si>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</si>
  <si>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</si>
  <si>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</si>
  <si>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úřadu při vyřizování žádosti o informace - § 16a odst. 1</t>
  </si>
  <si>
    <t>Počet rozhodnutí, v nichž nadřízený orgán postup úřadu jako povinného subjektu potvrdil - § 16a odst. 6 písm. a)</t>
  </si>
  <si>
    <t>Počet prošetřovaných stížností - § 175 odst. 4</t>
  </si>
  <si>
    <t>Počet stížností, které byly shledány důvodnými - § 175 odst. 6</t>
  </si>
  <si>
    <t>Uveďte počet poskytovatelů, kteří dlouhodobě neposkytují údaje o území pro územně analytické podklady</t>
  </si>
  <si>
    <t>Uveďte čísla jevů, kterých se to týká!</t>
  </si>
  <si>
    <t>Počet územních plánů, které pořizovaly obce podle § 6 odst. 2 a předaly je úřadu</t>
  </si>
  <si>
    <t>Počet změn územních plánů, které pořizovaly obce podle § 6 odst. 2 a předaly je úřadu</t>
  </si>
  <si>
    <t>Jaké nejčastější nebo nejzávažnější problémy řešíte při územně plánovací činnosti</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</si>
  <si>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</si>
  <si>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</si>
  <si>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</si>
  <si>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</si>
  <si>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</si>
  <si>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</si>
  <si>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</si>
  <si>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</si>
  <si>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</si>
  <si>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</si>
  <si>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Podíl obcí s platným územním plánem pořízeným podle zákona č. 183/2006 Sb. z celkového počtu obcí v %</t>
  </si>
  <si>
    <t>Podíl obcí s platnou územně plánovací dokumentací z celkového počtu obcí v %</t>
  </si>
  <si>
    <t>ORP_OBAKT</t>
  </si>
  <si>
    <t>ORP_VYMERA</t>
  </si>
  <si>
    <t>OBEC_OBAKT</t>
  </si>
  <si>
    <t>OBEC_VYMERA</t>
  </si>
  <si>
    <t>POC_SU</t>
  </si>
  <si>
    <t>POC_POU</t>
  </si>
  <si>
    <t>POC_OBEC</t>
  </si>
  <si>
    <t>POC_UP</t>
  </si>
  <si>
    <t>POC_UPO</t>
  </si>
  <si>
    <t>POC_UPD</t>
  </si>
  <si>
    <t>PODIL_UP</t>
  </si>
  <si>
    <t>PODIL_UPD</t>
  </si>
  <si>
    <t>POKR_UP</t>
  </si>
  <si>
    <t>POKR_UPD</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</si>
  <si>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</si>
  <si>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</si>
  <si>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</si>
  <si>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</si>
  <si>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</si>
  <si>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</si>
  <si>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</si>
  <si>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</si>
  <si>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</si>
  <si>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</si>
  <si>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</si>
  <si>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</si>
  <si>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</si>
  <si>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</si>
  <si>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</si>
  <si>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</si>
  <si>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</si>
  <si>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</si>
  <si>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</si>
  <si>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</si>
  <si>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</si>
  <si>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</si>
  <si>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</si>
  <si>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</si>
  <si>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</si>
  <si>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</si>
  <si>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</si>
  <si>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</si>
  <si>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</si>
  <si>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</si>
  <si>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</si>
  <si>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</si>
  <si>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</si>
  <si>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</si>
  <si>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</si>
  <si>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</si>
  <si>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</si>
  <si>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</si>
  <si>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</si>
  <si>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</si>
  <si>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</si>
  <si>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</si>
  <si>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</si>
  <si>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</si>
  <si>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</si>
  <si>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</si>
  <si>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</si>
  <si>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</si>
  <si>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</si>
  <si>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</si>
  <si>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</si>
  <si>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</si>
  <si>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</si>
  <si>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</si>
  <si>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</si>
  <si>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</si>
  <si>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</si>
  <si>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</si>
  <si>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</si>
  <si>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</si>
  <si>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</si>
  <si>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</si>
  <si>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</si>
  <si>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</si>
  <si>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</si>
  <si>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</si>
  <si>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</si>
  <si>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</si>
  <si>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</si>
  <si>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</si>
  <si>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</si>
  <si>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</si>
  <si>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</si>
  <si>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</si>
  <si>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</si>
  <si>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</si>
  <si>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</si>
  <si>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</si>
  <si>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</si>
  <si>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</si>
  <si>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</si>
  <si>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</si>
  <si>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</si>
  <si>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</si>
  <si>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</si>
  <si>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</si>
  <si>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</si>
  <si>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</si>
  <si>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</si>
  <si>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</si>
  <si>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</si>
  <si>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</si>
  <si>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</si>
  <si>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</si>
  <si>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</si>
  <si>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</si>
  <si>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</si>
  <si>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</si>
  <si>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</si>
  <si>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</si>
  <si>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</si>
  <si>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</si>
  <si>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U90</t>
  </si>
  <si>
    <t>U91</t>
  </si>
  <si>
    <t>U92</t>
  </si>
  <si>
    <t>U93</t>
  </si>
  <si>
    <t>U94</t>
  </si>
  <si>
    <t>U95</t>
  </si>
  <si>
    <t>U96</t>
  </si>
  <si>
    <t>U97</t>
  </si>
  <si>
    <t>U98</t>
  </si>
  <si>
    <t>U99</t>
  </si>
  <si>
    <t>U100</t>
  </si>
  <si>
    <t>U101</t>
  </si>
  <si>
    <t>U102</t>
  </si>
  <si>
    <t>U103</t>
  </si>
  <si>
    <t>Ing.</t>
  </si>
  <si>
    <t>Jitka</t>
  </si>
  <si>
    <t>Ing. arch.</t>
  </si>
  <si>
    <t>Jana</t>
  </si>
  <si>
    <t>-</t>
  </si>
  <si>
    <t>Středočeský</t>
  </si>
  <si>
    <t>Benešov</t>
  </si>
  <si>
    <t>Městský úřad Benešov</t>
  </si>
  <si>
    <t>Masarykovo náměstí</t>
  </si>
  <si>
    <t>cb4bwan</t>
  </si>
  <si>
    <t>mu-bene@benesov-city.cz</t>
  </si>
  <si>
    <t>Odbor výstavby a územního plánování</t>
  </si>
  <si>
    <t>Iva</t>
  </si>
  <si>
    <t>Tichovská</t>
  </si>
  <si>
    <t>tichovska@benesov-city.cz</t>
  </si>
  <si>
    <t>Martin</t>
  </si>
  <si>
    <t>Škvor</t>
  </si>
  <si>
    <t>skvor@benesov-city.cz</t>
  </si>
  <si>
    <t>Informace o ZÚR, informace o ÚAP.</t>
  </si>
  <si>
    <t>Beroun</t>
  </si>
  <si>
    <t>Městský úřad Beroun</t>
  </si>
  <si>
    <t>Husovo nám.</t>
  </si>
  <si>
    <t>2gubtq5</t>
  </si>
  <si>
    <t>posta@muberoun.cz</t>
  </si>
  <si>
    <t>Odbor územního plánování a regionálního rozvoje</t>
  </si>
  <si>
    <t>Dana</t>
  </si>
  <si>
    <t>Vilhelmová</t>
  </si>
  <si>
    <t>uprr@muberoun.cz</t>
  </si>
  <si>
    <t>Zuzana</t>
  </si>
  <si>
    <t>Holečková</t>
  </si>
  <si>
    <t>uprr1@muberoun.cz</t>
  </si>
  <si>
    <t>porada starostů</t>
  </si>
  <si>
    <t>92, 102</t>
  </si>
  <si>
    <t>projektanti - textová část - výrok x odůvodnění, nesoulad grafické a textové části, DO - nedostatečné odůvodnění stanovisek, odůvodnění opírají o jiné předpisy než sami mají</t>
  </si>
  <si>
    <t>Brandýs nad Labem-Stará Boleslav</t>
  </si>
  <si>
    <t>Městský úřad Brandýs nad Labem-Stará Boleslav</t>
  </si>
  <si>
    <t>1, 2</t>
  </si>
  <si>
    <t>c5hb7xy</t>
  </si>
  <si>
    <t>epodatelna@mesto.brandysnl.cz</t>
  </si>
  <si>
    <t>Odbor územního rozvoje a památkové péče</t>
  </si>
  <si>
    <t>JUDr.</t>
  </si>
  <si>
    <t>Irena</t>
  </si>
  <si>
    <t>Tučková</t>
  </si>
  <si>
    <t>irena.tuckova@brandysko.cz</t>
  </si>
  <si>
    <t>93 místní a účelové kom. cyklo, turist.stezky, objekty protipovod.</t>
  </si>
  <si>
    <t>neoznámení soudního zrušení ÚP, snaha pořizovat změny ÚP než pořídit nový ÚP, zaájení pořizování létajícími pořizovateli, oznámení záměru pořídit územní studii až ve chvíli kdy je hotová, , nutnost změn kvůli přílošné podrobnosti územního plánu,</t>
  </si>
  <si>
    <t>Čáslav</t>
  </si>
  <si>
    <t>Městský úřad Čáslav</t>
  </si>
  <si>
    <t>nám. Jana Žižky z Trocnova</t>
  </si>
  <si>
    <t>1/1</t>
  </si>
  <si>
    <t>ffnbe7e</t>
  </si>
  <si>
    <t>podatelna@meucaslav.cz</t>
  </si>
  <si>
    <t>Odbor výstavby a regionálního rozvoje</t>
  </si>
  <si>
    <t>Ladislava</t>
  </si>
  <si>
    <t>Obořilová</t>
  </si>
  <si>
    <t>oborilova@meucaslav.cz</t>
  </si>
  <si>
    <t>Martina</t>
  </si>
  <si>
    <t>Plechatová</t>
  </si>
  <si>
    <t>plechatova@meucaslav.cz</t>
  </si>
  <si>
    <t>Černošice</t>
  </si>
  <si>
    <t>Městský úřad Černošice</t>
  </si>
  <si>
    <t>Riegrova</t>
  </si>
  <si>
    <t>u46bwy4</t>
  </si>
  <si>
    <t>podatelna@mestocernosice.cz</t>
  </si>
  <si>
    <t>Odbor územního plánování</t>
  </si>
  <si>
    <t>Helena</t>
  </si>
  <si>
    <t>Ušiaková</t>
  </si>
  <si>
    <t>helena.usiakova@mestocernosice.cz</t>
  </si>
  <si>
    <t>ÚAP, pořizování nových ÚP</t>
  </si>
  <si>
    <t>18, 21, 22, 23, 43, 44, 47, 48, 50, 51, 67-71, 93</t>
  </si>
  <si>
    <t>1) nekvalitní a nedostatečné údaje pro ÚAP 2) vyjádření a stanoviska dotčených orgánů nedostatečně odůvodňují veřejný zájem dle zvláštních právních předpisů 3) nedodržování požadavků stavebního zákona a jeho prováděcích předpisů projektanty</t>
  </si>
  <si>
    <t>Český Brod</t>
  </si>
  <si>
    <t>Městský úřad Český Brod</t>
  </si>
  <si>
    <t>náměstí Husovo</t>
  </si>
  <si>
    <t>jgqbsve</t>
  </si>
  <si>
    <t>cesbrod@cesbrod.cz</t>
  </si>
  <si>
    <t>Odbor stavební a územního plánování</t>
  </si>
  <si>
    <t>Radana</t>
  </si>
  <si>
    <t>Marešová</t>
  </si>
  <si>
    <t>maresova@cesbrod.cz</t>
  </si>
  <si>
    <t>setkání starostů</t>
  </si>
  <si>
    <t>Dobříš</t>
  </si>
  <si>
    <t>Městský úřad Dobříš</t>
  </si>
  <si>
    <t>Mírové náměstí</t>
  </si>
  <si>
    <t>pnxbx8u</t>
  </si>
  <si>
    <t>epodatelna@mestodobris.cz</t>
  </si>
  <si>
    <t>Odbor výstavby / úřad územního plánování</t>
  </si>
  <si>
    <t>Bohumil</t>
  </si>
  <si>
    <t>Zbíral</t>
  </si>
  <si>
    <t>zbiral@mestodobris.cz</t>
  </si>
  <si>
    <t>Bc.</t>
  </si>
  <si>
    <t>Radim</t>
  </si>
  <si>
    <t>Weber</t>
  </si>
  <si>
    <t>weber@mestodobris.cz</t>
  </si>
  <si>
    <t>Proces pořizování ÚPD, možnosti obcí, ÚAP</t>
  </si>
  <si>
    <t>Rozsudek NSS 7 Aos 4/2012 ze dne 23.5.2013</t>
  </si>
  <si>
    <t>71, 80</t>
  </si>
  <si>
    <t>Spolupráce s obcemi (některými, občas)</t>
  </si>
  <si>
    <t>Hořovice</t>
  </si>
  <si>
    <t>Městský úřad Hořovice</t>
  </si>
  <si>
    <t>Palackého náměstí</t>
  </si>
  <si>
    <t>yjmbxfn</t>
  </si>
  <si>
    <t>e-podatelna@mesto-horovice.cz</t>
  </si>
  <si>
    <t>Odbor výstavby a životního prostředí</t>
  </si>
  <si>
    <t>Jan</t>
  </si>
  <si>
    <t>Blecha</t>
  </si>
  <si>
    <t>blecha@mesto-horovice.cz</t>
  </si>
  <si>
    <t>Valečková</t>
  </si>
  <si>
    <t>stavba2@mesto-horovice.cz</t>
  </si>
  <si>
    <t>3, 22, 68, 70, 71, 73, 85, 106, 111, 115</t>
  </si>
  <si>
    <t>nedostatek finančních prostředků na pořízení nového územního plánu, snaha zastupitelů vyhovět požadavkům občanů bez ohledu na právní předpisy snaha obecních zastupitelstev vyhovět každému nápadu občanů bez ohledu na logiku celkového řešení</t>
  </si>
  <si>
    <t>Kladno</t>
  </si>
  <si>
    <t>Magistrát města Kladna</t>
  </si>
  <si>
    <t>nám. Starosty Pavla</t>
  </si>
  <si>
    <t>dyubpcm</t>
  </si>
  <si>
    <t>posta@mestokladno.cz</t>
  </si>
  <si>
    <t>Tajemník Magistrátu města Kladna / Úřad architektury a územního plánování</t>
  </si>
  <si>
    <t>Zdeněk</t>
  </si>
  <si>
    <t>Slepička</t>
  </si>
  <si>
    <t>tajemnik@mestokladno.cz</t>
  </si>
  <si>
    <t>František</t>
  </si>
  <si>
    <t>Müller</t>
  </si>
  <si>
    <t>frantisek.muller@mestokladno.cz</t>
  </si>
  <si>
    <t>přehnané požadavky na vymezování zastav. ploch</t>
  </si>
  <si>
    <t>Kolín</t>
  </si>
  <si>
    <t>Městský úřad Kolín</t>
  </si>
  <si>
    <t>Karlovo náměstí</t>
  </si>
  <si>
    <t>9kkbs46</t>
  </si>
  <si>
    <t>podatelna@mukolin.cz</t>
  </si>
  <si>
    <t>Odbor regionálního rozvoje a územního plánování / oddělení investic, rozvoje a územního plánování</t>
  </si>
  <si>
    <t>Tichý</t>
  </si>
  <si>
    <t>martin.tichy@mukolin.cz</t>
  </si>
  <si>
    <t>Jaromír</t>
  </si>
  <si>
    <t>Skála</t>
  </si>
  <si>
    <t>jaromir.skala@mukolin.cz</t>
  </si>
  <si>
    <t>Zástupce úřadu územního plánování se zúčasňuje všeobecné porady starostů, kterou organizuje tajemnice úřadu ORP</t>
  </si>
  <si>
    <t>70, 102, 112</t>
  </si>
  <si>
    <t>Občané i zástupci obcí požadují mnoho nových zastavitelných ploch</t>
  </si>
  <si>
    <t>Kralupy nad Vltavou</t>
  </si>
  <si>
    <t>Městský úřad Kralupy nad Vltavou</t>
  </si>
  <si>
    <t>Palackého nám.</t>
  </si>
  <si>
    <t>8zzbfvq</t>
  </si>
  <si>
    <t>mestokralupy@mestokralupy.cz</t>
  </si>
  <si>
    <t>Jiří</t>
  </si>
  <si>
    <t>Polák</t>
  </si>
  <si>
    <t>jiri.polak@mestokralupy.cz</t>
  </si>
  <si>
    <t>Milena</t>
  </si>
  <si>
    <t>Jakeschová</t>
  </si>
  <si>
    <t>milena.jakeschova@mestokralupy.cz</t>
  </si>
  <si>
    <t>kompletní problematika územního plánování a stavebního řádu</t>
  </si>
  <si>
    <t>regulativ výstavby</t>
  </si>
  <si>
    <t>Kutná Hora</t>
  </si>
  <si>
    <t>Městský úřad Kutná Hora</t>
  </si>
  <si>
    <t>Havlíčkovo náměstí</t>
  </si>
  <si>
    <t>b65bfx3</t>
  </si>
  <si>
    <t>podatelna@kutnahora.cz</t>
  </si>
  <si>
    <t>Odbor regionálního rozvoje a územního plánování</t>
  </si>
  <si>
    <t>Vlastimil</t>
  </si>
  <si>
    <t>Kapička</t>
  </si>
  <si>
    <t>kapicka@mu.kutnahora.cz</t>
  </si>
  <si>
    <t>Mgr.</t>
  </si>
  <si>
    <t>Věra</t>
  </si>
  <si>
    <t>Klimentová</t>
  </si>
  <si>
    <t>rozvoj@mu.kutnahora.cz</t>
  </si>
  <si>
    <t>koordinace zájmů a střetů při územním plánování v rámci ORP, možnosti meziobecní spolupráce</t>
  </si>
  <si>
    <t>koordinace střetů zájmů investorů s udržitelným rozvojem obcí</t>
  </si>
  <si>
    <t>Lysá nad Labem</t>
  </si>
  <si>
    <t>Městský úřad Lysá nad Labem</t>
  </si>
  <si>
    <t>Husovo náměstí</t>
  </si>
  <si>
    <t>23/1</t>
  </si>
  <si>
    <t>5adasau</t>
  </si>
  <si>
    <t>cizkova@mestolysa.cz</t>
  </si>
  <si>
    <t>Stavební úřad</t>
  </si>
  <si>
    <t>Jiřina</t>
  </si>
  <si>
    <t>Čížková</t>
  </si>
  <si>
    <t>Zora</t>
  </si>
  <si>
    <t>Štěpánková</t>
  </si>
  <si>
    <t>stepankova@mestolysa.cz</t>
  </si>
  <si>
    <t>MAS Polabí, Mikroregion,</t>
  </si>
  <si>
    <t>43, 49, 55, 102, 104, 112</t>
  </si>
  <si>
    <t>námitky občanů a občanských sdružení</t>
  </si>
  <si>
    <t>Mělník</t>
  </si>
  <si>
    <t>Městský úřad Mělník</t>
  </si>
  <si>
    <t>náměstí Míru</t>
  </si>
  <si>
    <t>hqjb2kg</t>
  </si>
  <si>
    <t>mu@melnik.cz</t>
  </si>
  <si>
    <t>Odbor výstavby a rozvoje</t>
  </si>
  <si>
    <t>Pavel</t>
  </si>
  <si>
    <t>Průcha</t>
  </si>
  <si>
    <t>p.prucha@melnik.cz</t>
  </si>
  <si>
    <t>Slavomír</t>
  </si>
  <si>
    <t>Vecko</t>
  </si>
  <si>
    <t>s.vecko@melnik.cz</t>
  </si>
  <si>
    <t>Mladá Boleslav</t>
  </si>
  <si>
    <t>Magistrát města Mladá Boleslav</t>
  </si>
  <si>
    <t>Komenského náměstí</t>
  </si>
  <si>
    <t>82sbpfi</t>
  </si>
  <si>
    <t>epodatelna@mb-net.cz</t>
  </si>
  <si>
    <t>Odbor stavební a rozvoje města / oddělení územního plánování</t>
  </si>
  <si>
    <t>Bohuslav</t>
  </si>
  <si>
    <t>Devátý</t>
  </si>
  <si>
    <t>devaty@mb-net.cz</t>
  </si>
  <si>
    <t>Petr</t>
  </si>
  <si>
    <t>Tomeš</t>
  </si>
  <si>
    <t>Tomes@mb-net.cz</t>
  </si>
  <si>
    <t>Zajišťujeme část programu z oblasti ÚP pro setkání starostů ORP Mladá Boleslav 1xročně</t>
  </si>
  <si>
    <t>velké množství požadavků na vymezení nových rozvojových ploch a nemožnost jejich odůvodnění např. NOUP, chybějící metodika k náhradám za změnu v území, zejména v případě ÚPSÚ a ÚPO,</t>
  </si>
  <si>
    <t>Mnichovo Hradiště</t>
  </si>
  <si>
    <t>Městský úřad Mnichovo Hradiště</t>
  </si>
  <si>
    <t>8ztb4jw</t>
  </si>
  <si>
    <t>podatelna@mnhradiste.cz</t>
  </si>
  <si>
    <t>Radek</t>
  </si>
  <si>
    <t>Matějů</t>
  </si>
  <si>
    <t>radek.mateju@mnhradiste.cz</t>
  </si>
  <si>
    <t>Nikodemová</t>
  </si>
  <si>
    <t>martina.nikodemova@mnhradiste.cz</t>
  </si>
  <si>
    <t>porada starostů - informace z oblasti pořizování ÚPD</t>
  </si>
  <si>
    <t>67, 68, 69, 70</t>
  </si>
  <si>
    <t>nesoulad veřejných a soukromých zájmů při pořizování nové ÚPD, nejednoznačnost starší ÚPD</t>
  </si>
  <si>
    <t>Neratovice</t>
  </si>
  <si>
    <t>Městský úřad Neratovice</t>
  </si>
  <si>
    <t>Kojetická</t>
  </si>
  <si>
    <t>45qb68g</t>
  </si>
  <si>
    <t>podatelna@neratovice.cz</t>
  </si>
  <si>
    <t>Stavební odbor</t>
  </si>
  <si>
    <t>Dušková</t>
  </si>
  <si>
    <t>vera.duskova@neratovice.cz</t>
  </si>
  <si>
    <t>13, 14, 15, 19, 38, 48, 64, 66, 69, 80, 85, 93, 97, 106, 110, 113</t>
  </si>
  <si>
    <t>stanoviska DO</t>
  </si>
  <si>
    <t>Nymburk</t>
  </si>
  <si>
    <t>Městský úřad Nymburk</t>
  </si>
  <si>
    <t>Náměstí Přemyslovců</t>
  </si>
  <si>
    <t>86abcbd</t>
  </si>
  <si>
    <t>mail@meu-nbk.cz</t>
  </si>
  <si>
    <t>Odbor výstavby</t>
  </si>
  <si>
    <t>Marie</t>
  </si>
  <si>
    <t>Kusovská</t>
  </si>
  <si>
    <t>vystavba@meu-nbk.cz</t>
  </si>
  <si>
    <t>porady se starosty, kde jsou mimo jiné seznamováni s územně analytickými podklady (s přípravou i s dokončenými) a s novinkami v oblasti územního plánování</t>
  </si>
  <si>
    <t>snahy o vymezení neúměrně velkých zastavitelných ploch, často bez návaznosti na stávající zástavbu a v záplavovývh oblastech</t>
  </si>
  <si>
    <t>Poděbrady</t>
  </si>
  <si>
    <t>Městský úřad Poděbrady</t>
  </si>
  <si>
    <t>Jiřího náměstí</t>
  </si>
  <si>
    <t>20/1</t>
  </si>
  <si>
    <t>3qrbxg3</t>
  </si>
  <si>
    <t>podatelna@mesto-podebrady.cz</t>
  </si>
  <si>
    <t>Netíková</t>
  </si>
  <si>
    <t>vystavba@mesto-podebrady.cz</t>
  </si>
  <si>
    <t>44, 47, 48, 49</t>
  </si>
  <si>
    <t>dohodovací řízení s dotčenými orgány, jednání nad žádostmi občanů na vymezení zastavitelné plochy, snaha pořizovat spíše změny ÚP, než pořídit nový ÚP</t>
  </si>
  <si>
    <t>Příbram</t>
  </si>
  <si>
    <t>Městský úřad Příbram</t>
  </si>
  <si>
    <t>Tyršova</t>
  </si>
  <si>
    <t>2ebbrqu</t>
  </si>
  <si>
    <t>e-podatelna@pribram-city.cz</t>
  </si>
  <si>
    <t>Odbor koncepce a rozvoje města</t>
  </si>
  <si>
    <t>Vladislav</t>
  </si>
  <si>
    <t>Rozmajzl</t>
  </si>
  <si>
    <t>vladislav.rozmajzl@pribram-city.cz</t>
  </si>
  <si>
    <t>70, 68, 93, 97, 114</t>
  </si>
  <si>
    <t>Rakovník</t>
  </si>
  <si>
    <t>Městský úřad Rakovník</t>
  </si>
  <si>
    <t>qb9bqrd</t>
  </si>
  <si>
    <t>posta@murako.cz</t>
  </si>
  <si>
    <t>Odbor výstavby a investic/oddělení / úřad územního plánování a regionálního rozvoje</t>
  </si>
  <si>
    <t>Soňa</t>
  </si>
  <si>
    <t>Blovská</t>
  </si>
  <si>
    <t>sblovská@murako.cz</t>
  </si>
  <si>
    <t>Marvan</t>
  </si>
  <si>
    <t>fmarvan@murako.cz</t>
  </si>
  <si>
    <t>neadekvátní požadavky dotčeného orgánu, nedostačující počet úředníků</t>
  </si>
  <si>
    <t>Říčany</t>
  </si>
  <si>
    <t>Městský úřad Říčany</t>
  </si>
  <si>
    <t>53/40</t>
  </si>
  <si>
    <t>skjbfwd</t>
  </si>
  <si>
    <t>podatelna@ricany.cz</t>
  </si>
  <si>
    <t>Čestmíra</t>
  </si>
  <si>
    <t>Šťastná</t>
  </si>
  <si>
    <t>cestmira.stastna@ricany.cz</t>
  </si>
  <si>
    <t>Daniel</t>
  </si>
  <si>
    <t>Pešta</t>
  </si>
  <si>
    <t>daniel.pesta@ricany.cz</t>
  </si>
  <si>
    <t>požadavek na vymezování nových zastavitelných ploch v území, dokumentace není ze strany architektů zpracována v souladu se stavebním zákonem</t>
  </si>
  <si>
    <t>Sedlčany</t>
  </si>
  <si>
    <t>Městský úřad Sedlčany</t>
  </si>
  <si>
    <t>náměstí T. G. Masaryka</t>
  </si>
  <si>
    <t>frsbn7e</t>
  </si>
  <si>
    <t>mu@mesto-sedlcany.cz</t>
  </si>
  <si>
    <t>Vašáková</t>
  </si>
  <si>
    <t>vasakova@mesto-sedlcany.cz</t>
  </si>
  <si>
    <t>ÚP Vysoký Chlumec, Krajský soud v Praze č.j.50 A 15/2013-111</t>
  </si>
  <si>
    <t>Střety s ÚSES,množství zastavitelných ploch v ˇUP obcí</t>
  </si>
  <si>
    <t>Slaný</t>
  </si>
  <si>
    <t>Městský úřad Slaný</t>
  </si>
  <si>
    <t>Velvarská</t>
  </si>
  <si>
    <t>h3jb7t5</t>
  </si>
  <si>
    <t>podatelna@meuslany.cz</t>
  </si>
  <si>
    <t>Jaromir</t>
  </si>
  <si>
    <t>Drvota</t>
  </si>
  <si>
    <t>drvota@meuslany.cz</t>
  </si>
  <si>
    <t>jednání se zatupitelstvy obcí</t>
  </si>
  <si>
    <t>Soud nepřihlédl k stanovisku dotčeného orgánu které je pro pořizovatele závazné a rohodl</t>
  </si>
  <si>
    <t>navrhovatelé nechápou nereálnost svých požadavků a stále jecsnaha zastupitelstev vyhovět všem požadavkům</t>
  </si>
  <si>
    <t>Vlašim</t>
  </si>
  <si>
    <t>Městský úřad Vlašim</t>
  </si>
  <si>
    <t>Jana Masaryka</t>
  </si>
  <si>
    <t>zbjbfmb</t>
  </si>
  <si>
    <t>e-podatelna@mesto-vlasim.cz</t>
  </si>
  <si>
    <t>Pýcha</t>
  </si>
  <si>
    <t>zdenek.pycha@mesto-vlasim.cz</t>
  </si>
  <si>
    <t>Matějka</t>
  </si>
  <si>
    <t>martin.matejka@mesto-vlasim.cz</t>
  </si>
  <si>
    <t>Rada obcí</t>
  </si>
  <si>
    <t>Votice</t>
  </si>
  <si>
    <t>Městský úřad Votice</t>
  </si>
  <si>
    <t>9gbbwng</t>
  </si>
  <si>
    <t>podatelna@votice.cz</t>
  </si>
  <si>
    <t>Miroslav</t>
  </si>
  <si>
    <t>Novák</t>
  </si>
  <si>
    <t>miroslav.novak@votice.cz</t>
  </si>
  <si>
    <t>Společné jednání, veřejné projednání ÚP, besedy s občany k ÚP</t>
  </si>
  <si>
    <t>Spolupráce s dotčenými orgány</t>
  </si>
</sst>
</file>

<file path=xl/styles.xml><?xml version="1.0" encoding="utf-8"?>
<styleSheet xmlns="http://schemas.openxmlformats.org/spreadsheetml/2006/main">
  <fonts count="43">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sz val="11"/>
      <color theme="1"/>
      <name val="Calibri"/>
      <family val="2"/>
      <scheme val="minor"/>
    </font>
    <font>
      <sz val="9"/>
      <color theme="0"/>
      <name val="Arial"/>
      <family val="2"/>
      <charset val="238"/>
    </font>
    <font>
      <b/>
      <sz val="9"/>
      <color theme="1"/>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0"/>
      <name val="MS Sans Serif"/>
      <family val="2"/>
      <charset val="238"/>
    </font>
    <font>
      <sz val="10"/>
      <name val="Arial CE"/>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rgb="FFC0C0C0"/>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002">
    <xf numFmtId="0" fontId="0" fillId="0" borderId="0"/>
    <xf numFmtId="0" fontId="17" fillId="0" borderId="0"/>
    <xf numFmtId="0" fontId="20"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16"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16"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6"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16"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16"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15"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6"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12"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3"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4"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7"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1" fillId="0" borderId="0"/>
    <xf numFmtId="0" fontId="31"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31" fillId="0" borderId="0"/>
    <xf numFmtId="0" fontId="17" fillId="0" borderId="0"/>
    <xf numFmtId="0" fontId="17" fillId="0" borderId="0"/>
    <xf numFmtId="0" fontId="17" fillId="0" borderId="0"/>
    <xf numFmtId="0" fontId="17" fillId="0" borderId="0"/>
    <xf numFmtId="0" fontId="32"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alignment vertical="top"/>
    </xf>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1"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1"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2" fillId="0" borderId="0"/>
    <xf numFmtId="0" fontId="33" fillId="0" borderId="0">
      <alignment vertical="top"/>
    </xf>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1" fillId="0" borderId="0"/>
    <xf numFmtId="0" fontId="31" fillId="0" borderId="0"/>
    <xf numFmtId="0" fontId="34" fillId="0" borderId="0"/>
    <xf numFmtId="0" fontId="31" fillId="0" borderId="0"/>
    <xf numFmtId="0" fontId="34" fillId="0" borderId="0"/>
    <xf numFmtId="0" fontId="31" fillId="0" borderId="0"/>
    <xf numFmtId="0" fontId="34" fillId="0" borderId="0"/>
    <xf numFmtId="0" fontId="34" fillId="0" borderId="0"/>
    <xf numFmtId="0" fontId="34" fillId="0" borderId="0"/>
    <xf numFmtId="0" fontId="34" fillId="0" borderId="0"/>
    <xf numFmtId="0" fontId="34" fillId="0" borderId="0"/>
    <xf numFmtId="0" fontId="31" fillId="0" borderId="0"/>
    <xf numFmtId="0" fontId="31" fillId="0" borderId="0"/>
    <xf numFmtId="0" fontId="31" fillId="0" borderId="0"/>
    <xf numFmtId="0" fontId="31" fillId="0" borderId="0"/>
    <xf numFmtId="0" fontId="34" fillId="0" borderId="0"/>
    <xf numFmtId="0" fontId="31" fillId="0" borderId="0"/>
    <xf numFmtId="0" fontId="31" fillId="0" borderId="0"/>
    <xf numFmtId="0" fontId="34" fillId="0" borderId="0"/>
    <xf numFmtId="0" fontId="3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4" fillId="0" borderId="0"/>
    <xf numFmtId="0" fontId="34" fillId="0" borderId="0"/>
    <xf numFmtId="0" fontId="31" fillId="0" borderId="0"/>
    <xf numFmtId="0" fontId="31" fillId="0" borderId="0"/>
    <xf numFmtId="0" fontId="31" fillId="0" borderId="0"/>
    <xf numFmtId="0" fontId="31" fillId="0" borderId="0"/>
    <xf numFmtId="0" fontId="31" fillId="0" borderId="0"/>
    <xf numFmtId="0" fontId="34" fillId="0" borderId="0"/>
    <xf numFmtId="0" fontId="34" fillId="0" borderId="0"/>
    <xf numFmtId="0" fontId="34" fillId="0" borderId="0"/>
    <xf numFmtId="0" fontId="34"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5"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13"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8" fillId="5" borderId="4" applyNumberFormat="0" applyAlignment="0" applyProtection="0"/>
    <xf numFmtId="0" fontId="39" fillId="5" borderId="4" applyNumberFormat="0" applyAlignment="0" applyProtection="0"/>
    <xf numFmtId="0" fontId="39" fillId="5" borderId="4" applyNumberFormat="0" applyAlignment="0" applyProtection="0"/>
    <xf numFmtId="0" fontId="39" fillId="5" borderId="4" applyNumberFormat="0" applyAlignment="0" applyProtection="0"/>
    <xf numFmtId="0" fontId="39" fillId="5" borderId="4" applyNumberFormat="0" applyAlignment="0" applyProtection="0"/>
    <xf numFmtId="0" fontId="39" fillId="5" borderId="4" applyNumberFormat="0" applyAlignment="0" applyProtection="0"/>
    <xf numFmtId="0" fontId="39" fillId="5" borderId="4" applyNumberFormat="0" applyAlignment="0" applyProtection="0"/>
    <xf numFmtId="0" fontId="10" fillId="6" borderId="4" applyNumberFormat="0" applyAlignment="0" applyProtection="0"/>
    <xf numFmtId="0" fontId="40" fillId="6" borderId="4" applyNumberFormat="0" applyAlignment="0" applyProtection="0"/>
    <xf numFmtId="0" fontId="40" fillId="6" borderId="4" applyNumberFormat="0" applyAlignment="0" applyProtection="0"/>
    <xf numFmtId="0" fontId="40" fillId="6" borderId="4" applyNumberFormat="0" applyAlignment="0" applyProtection="0"/>
    <xf numFmtId="0" fontId="40" fillId="6" borderId="4" applyNumberFormat="0" applyAlignment="0" applyProtection="0"/>
    <xf numFmtId="0" fontId="40" fillId="6" borderId="4" applyNumberFormat="0" applyAlignment="0" applyProtection="0"/>
    <xf numFmtId="0" fontId="40" fillId="6" borderId="4" applyNumberFormat="0" applyAlignment="0" applyProtection="0"/>
    <xf numFmtId="0" fontId="9" fillId="6" borderId="5" applyNumberFormat="0" applyAlignment="0" applyProtection="0"/>
    <xf numFmtId="0" fontId="41" fillId="6" borderId="5" applyNumberFormat="0" applyAlignment="0" applyProtection="0"/>
    <xf numFmtId="0" fontId="41" fillId="6" borderId="5" applyNumberFormat="0" applyAlignment="0" applyProtection="0"/>
    <xf numFmtId="0" fontId="41" fillId="6" borderId="5" applyNumberFormat="0" applyAlignment="0" applyProtection="0"/>
    <xf numFmtId="0" fontId="41" fillId="6" borderId="5" applyNumberFormat="0" applyAlignment="0" applyProtection="0"/>
    <xf numFmtId="0" fontId="41" fillId="6" borderId="5" applyNumberFormat="0" applyAlignment="0" applyProtection="0"/>
    <xf numFmtId="0" fontId="41" fillId="6" borderId="5" applyNumberFormat="0" applyAlignment="0" applyProtection="0"/>
    <xf numFmtId="0" fontId="1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6"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16"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16"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16"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16"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16"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cellStyleXfs>
  <cellXfs count="30">
    <xf numFmtId="0" fontId="0" fillId="0" borderId="0" xfId="0"/>
    <xf numFmtId="0" fontId="19" fillId="0" borderId="0" xfId="1" applyFont="1" applyFill="1" applyAlignment="1">
      <alignment vertical="top"/>
    </xf>
    <xf numFmtId="0" fontId="18" fillId="37" borderId="14" xfId="2" applyFont="1" applyFill="1" applyBorder="1" applyAlignment="1" applyProtection="1">
      <alignment horizontal="left" vertical="top"/>
    </xf>
    <xf numFmtId="0" fontId="19" fillId="0" borderId="13" xfId="1" applyFont="1" applyFill="1" applyBorder="1" applyAlignment="1">
      <alignment horizontal="left" vertical="top" wrapText="1"/>
    </xf>
    <xf numFmtId="0" fontId="19" fillId="0" borderId="13" xfId="1" applyFont="1" applyFill="1" applyBorder="1" applyAlignment="1">
      <alignment horizontal="center" vertical="top" wrapText="1"/>
    </xf>
    <xf numFmtId="49" fontId="19" fillId="0" borderId="16" xfId="3" applyNumberFormat="1" applyFont="1" applyFill="1" applyBorder="1" applyAlignment="1">
      <alignment horizontal="left" vertical="top" wrapText="1"/>
    </xf>
    <xf numFmtId="0" fontId="19" fillId="34" borderId="13" xfId="1" applyFont="1" applyFill="1" applyBorder="1" applyAlignment="1">
      <alignment horizontal="center" vertical="top" wrapText="1"/>
    </xf>
    <xf numFmtId="0" fontId="19" fillId="35" borderId="13" xfId="2" applyFont="1" applyFill="1" applyBorder="1" applyAlignment="1" applyProtection="1">
      <alignment horizontal="left" vertical="top" wrapText="1"/>
    </xf>
    <xf numFmtId="2" fontId="19" fillId="35" borderId="13" xfId="2" applyNumberFormat="1" applyFont="1" applyFill="1" applyBorder="1" applyAlignment="1" applyProtection="1">
      <alignment horizontal="left" vertical="top" wrapText="1"/>
    </xf>
    <xf numFmtId="0" fontId="19" fillId="0" borderId="16" xfId="3" applyFont="1" applyFill="1" applyBorder="1" applyAlignment="1">
      <alignment horizontal="left" vertical="top" wrapText="1"/>
    </xf>
    <xf numFmtId="0" fontId="19" fillId="0" borderId="0" xfId="1" applyFont="1" applyAlignment="1">
      <alignment vertical="top"/>
    </xf>
    <xf numFmtId="0" fontId="19" fillId="0" borderId="0" xfId="1" applyFont="1" applyAlignment="1">
      <alignment horizontal="center" vertical="top"/>
    </xf>
    <xf numFmtId="0" fontId="19" fillId="0" borderId="0" xfId="3" applyFont="1" applyBorder="1" applyAlignment="1">
      <alignment horizontal="left" vertical="top" wrapText="1"/>
    </xf>
    <xf numFmtId="0" fontId="18" fillId="33" borderId="10" xfId="0" applyFont="1" applyFill="1" applyBorder="1" applyAlignment="1">
      <alignment horizontal="left" vertical="top" wrapText="1"/>
    </xf>
    <xf numFmtId="0" fontId="0" fillId="0" borderId="11" xfId="0" applyFont="1" applyBorder="1" applyAlignment="1">
      <alignment vertical="top"/>
    </xf>
    <xf numFmtId="0" fontId="0" fillId="0" borderId="12" xfId="0" applyFont="1" applyBorder="1" applyAlignment="1">
      <alignment vertical="top"/>
    </xf>
    <xf numFmtId="0" fontId="18" fillId="33" borderId="11" xfId="0" applyFont="1" applyFill="1" applyBorder="1" applyAlignment="1">
      <alignment horizontal="left" vertical="top" wrapText="1"/>
    </xf>
    <xf numFmtId="0" fontId="18" fillId="33" borderId="12" xfId="0" applyFont="1" applyFill="1" applyBorder="1" applyAlignment="1">
      <alignment horizontal="left" vertical="top" wrapText="1"/>
    </xf>
    <xf numFmtId="0" fontId="18" fillId="34" borderId="13" xfId="0" applyFont="1" applyFill="1" applyBorder="1" applyAlignment="1">
      <alignment horizontal="left" vertical="top" wrapText="1"/>
    </xf>
    <xf numFmtId="0" fontId="18" fillId="33" borderId="13" xfId="0" applyFont="1" applyFill="1" applyBorder="1" applyAlignment="1">
      <alignment horizontal="left" vertical="top" wrapText="1"/>
    </xf>
    <xf numFmtId="0" fontId="19" fillId="33" borderId="13" xfId="0" applyFont="1" applyFill="1" applyBorder="1" applyAlignment="1">
      <alignment vertical="top"/>
    </xf>
    <xf numFmtId="0" fontId="18" fillId="35" borderId="10" xfId="0" applyFont="1" applyFill="1" applyBorder="1" applyAlignment="1">
      <alignment horizontal="left" vertical="top"/>
    </xf>
    <xf numFmtId="0" fontId="0" fillId="35" borderId="11" xfId="0" applyFill="1" applyBorder="1" applyAlignment="1">
      <alignment horizontal="left" vertical="top"/>
    </xf>
    <xf numFmtId="0" fontId="0" fillId="35" borderId="12" xfId="0" applyFill="1" applyBorder="1" applyAlignment="1">
      <alignment horizontal="left" vertical="top"/>
    </xf>
    <xf numFmtId="0" fontId="19" fillId="35" borderId="13" xfId="0" applyFont="1" applyFill="1" applyBorder="1" applyAlignment="1">
      <alignment vertical="top"/>
    </xf>
    <xf numFmtId="0" fontId="18" fillId="36" borderId="14" xfId="0" applyFont="1" applyFill="1" applyBorder="1" applyAlignment="1">
      <alignment horizontal="left" vertical="top" wrapText="1"/>
    </xf>
    <xf numFmtId="0" fontId="19" fillId="34" borderId="14" xfId="0" applyFont="1" applyFill="1" applyBorder="1" applyAlignment="1">
      <alignment horizontal="left" vertical="top" wrapText="1"/>
    </xf>
    <xf numFmtId="0" fontId="18" fillId="36" borderId="15" xfId="0" applyFont="1" applyFill="1" applyBorder="1" applyAlignment="1">
      <alignment horizontal="center" vertical="top" wrapText="1"/>
    </xf>
    <xf numFmtId="0" fontId="18" fillId="34" borderId="15" xfId="0" applyFont="1" applyFill="1" applyBorder="1" applyAlignment="1">
      <alignment horizontal="left" vertical="top" wrapText="1"/>
    </xf>
    <xf numFmtId="0" fontId="18" fillId="35" borderId="15" xfId="0" applyFont="1" applyFill="1" applyBorder="1" applyAlignment="1">
      <alignment horizontal="center" vertical="top" wrapText="1"/>
    </xf>
  </cellXfs>
  <cellStyles count="4002">
    <cellStyle name="20 % – Zvýraznění1 10" xfId="4"/>
    <cellStyle name="20 % – Zvýraznění1 10 2" xfId="5"/>
    <cellStyle name="20 % – Zvýraznění1 10 3" xfId="6"/>
    <cellStyle name="20 % – Zvýraznění1 10 4" xfId="7"/>
    <cellStyle name="20 % – Zvýraznění1 11" xfId="8"/>
    <cellStyle name="20 % – Zvýraznění1 11 2" xfId="9"/>
    <cellStyle name="20 % – Zvýraznění1 11 3" xfId="10"/>
    <cellStyle name="20 % – Zvýraznění1 11 4" xfId="11"/>
    <cellStyle name="20 % – Zvýraznění1 12" xfId="12"/>
    <cellStyle name="20 % – Zvýraznění1 12 2" xfId="13"/>
    <cellStyle name="20 % – Zvýraznění1 12 3" xfId="14"/>
    <cellStyle name="20 % – Zvýraznění1 12 4" xfId="15"/>
    <cellStyle name="20 % – Zvýraznění1 2" xfId="16"/>
    <cellStyle name="20 % – Zvýraznění1 2 2" xfId="17"/>
    <cellStyle name="20 % – Zvýraznění1 2 2 2" xfId="18"/>
    <cellStyle name="20 % – Zvýraznění1 2 2 3" xfId="19"/>
    <cellStyle name="20 % – Zvýraznění1 2 2 4" xfId="20"/>
    <cellStyle name="20 % – Zvýraznění1 2 3" xfId="21"/>
    <cellStyle name="20 % – Zvýraznění1 2 4" xfId="22"/>
    <cellStyle name="20 % – Zvýraznění1 2 5" xfId="23"/>
    <cellStyle name="20 % – Zvýraznění1 3" xfId="24"/>
    <cellStyle name="20 % – Zvýraznění1 3 10" xfId="25"/>
    <cellStyle name="20 % – Zvýraznění1 3 10 2" xfId="26"/>
    <cellStyle name="20 % – Zvýraznění1 3 10 3" xfId="27"/>
    <cellStyle name="20 % – Zvýraznění1 3 10 4" xfId="28"/>
    <cellStyle name="20 % – Zvýraznění1 3 11" xfId="29"/>
    <cellStyle name="20 % – Zvýraznění1 3 12" xfId="30"/>
    <cellStyle name="20 % – Zvýraznění1 3 13" xfId="31"/>
    <cellStyle name="20 % – Zvýraznění1 3 2" xfId="32"/>
    <cellStyle name="20 % – Zvýraznění1 3 2 10" xfId="33"/>
    <cellStyle name="20 % – Zvýraznění1 3 2 11" xfId="34"/>
    <cellStyle name="20 % – Zvýraznění1 3 2 2" xfId="35"/>
    <cellStyle name="20 % – Zvýraznění1 3 2 2 2" xfId="36"/>
    <cellStyle name="20 % – Zvýraznění1 3 2 2 3" xfId="37"/>
    <cellStyle name="20 % – Zvýraznění1 3 2 2 4" xfId="38"/>
    <cellStyle name="20 % – Zvýraznění1 3 2 2 5" xfId="39"/>
    <cellStyle name="20 % – Zvýraznění1 3 2 2 6" xfId="40"/>
    <cellStyle name="20 % – Zvýraznění1 3 2 2 7" xfId="41"/>
    <cellStyle name="20 % – Zvýraznění1 3 2 2 8" xfId="42"/>
    <cellStyle name="20 % – Zvýraznění1 3 2 2 9" xfId="43"/>
    <cellStyle name="20 % – Zvýraznění1 3 2 3" xfId="44"/>
    <cellStyle name="20 % – Zvýraznění1 3 2 3 2" xfId="45"/>
    <cellStyle name="20 % – Zvýraznění1 3 2 3 3" xfId="46"/>
    <cellStyle name="20 % – Zvýraznění1 3 2 3 4" xfId="47"/>
    <cellStyle name="20 % – Zvýraznění1 3 2 4" xfId="48"/>
    <cellStyle name="20 % – Zvýraznění1 3 2 4 2" xfId="49"/>
    <cellStyle name="20 % – Zvýraznění1 3 2 4 3" xfId="50"/>
    <cellStyle name="20 % – Zvýraznění1 3 2 4 4" xfId="51"/>
    <cellStyle name="20 % – Zvýraznění1 3 2 5" xfId="52"/>
    <cellStyle name="20 % – Zvýraznění1 3 2 5 2" xfId="53"/>
    <cellStyle name="20 % – Zvýraznění1 3 2 5 3" xfId="54"/>
    <cellStyle name="20 % – Zvýraznění1 3 2 5 4" xfId="55"/>
    <cellStyle name="20 % – Zvýraznění1 3 2 6" xfId="56"/>
    <cellStyle name="20 % – Zvýraznění1 3 2 6 2" xfId="57"/>
    <cellStyle name="20 % – Zvýraznění1 3 2 6 3" xfId="58"/>
    <cellStyle name="20 % – Zvýraznění1 3 2 6 4" xfId="59"/>
    <cellStyle name="20 % – Zvýraznění1 3 2 7" xfId="60"/>
    <cellStyle name="20 % – Zvýraznění1 3 2 7 2" xfId="61"/>
    <cellStyle name="20 % – Zvýraznění1 3 2 7 3" xfId="62"/>
    <cellStyle name="20 % – Zvýraznění1 3 2 7 4" xfId="63"/>
    <cellStyle name="20 % – Zvýraznění1 3 2 8" xfId="64"/>
    <cellStyle name="20 % – Zvýraznění1 3 2 8 2" xfId="65"/>
    <cellStyle name="20 % – Zvýraznění1 3 2 8 3" xfId="66"/>
    <cellStyle name="20 % – Zvýraznění1 3 2 8 4" xfId="67"/>
    <cellStyle name="20 % – Zvýraznění1 3 2 9" xfId="68"/>
    <cellStyle name="20 % – Zvýraznění1 3 3" xfId="69"/>
    <cellStyle name="20 % – Zvýraznění1 3 3 10" xfId="70"/>
    <cellStyle name="20 % – Zvýraznění1 3 3 2" xfId="71"/>
    <cellStyle name="20 % – Zvýraznění1 3 3 2 2" xfId="72"/>
    <cellStyle name="20 % – Zvýraznění1 3 3 2 3" xfId="73"/>
    <cellStyle name="20 % – Zvýraznění1 3 3 2 4" xfId="74"/>
    <cellStyle name="20 % – Zvýraznění1 3 3 3" xfId="75"/>
    <cellStyle name="20 % – Zvýraznění1 3 3 3 2" xfId="76"/>
    <cellStyle name="20 % – Zvýraznění1 3 3 3 3" xfId="77"/>
    <cellStyle name="20 % – Zvýraznění1 3 3 3 4" xfId="78"/>
    <cellStyle name="20 % – Zvýraznění1 3 3 4" xfId="79"/>
    <cellStyle name="20 % – Zvýraznění1 3 3 4 2" xfId="80"/>
    <cellStyle name="20 % – Zvýraznění1 3 3 4 3" xfId="81"/>
    <cellStyle name="20 % – Zvýraznění1 3 3 4 4" xfId="82"/>
    <cellStyle name="20 % – Zvýraznění1 3 3 5" xfId="83"/>
    <cellStyle name="20 % – Zvýraznění1 3 3 5 2" xfId="84"/>
    <cellStyle name="20 % – Zvýraznění1 3 3 5 3" xfId="85"/>
    <cellStyle name="20 % – Zvýraznění1 3 3 5 4" xfId="86"/>
    <cellStyle name="20 % – Zvýraznění1 3 3 6" xfId="87"/>
    <cellStyle name="20 % – Zvýraznění1 3 3 6 2" xfId="88"/>
    <cellStyle name="20 % – Zvýraznění1 3 3 6 3" xfId="89"/>
    <cellStyle name="20 % – Zvýraznění1 3 3 6 4" xfId="90"/>
    <cellStyle name="20 % – Zvýraznění1 3 3 7" xfId="91"/>
    <cellStyle name="20 % – Zvýraznění1 3 3 7 2" xfId="92"/>
    <cellStyle name="20 % – Zvýraznění1 3 3 7 3" xfId="93"/>
    <cellStyle name="20 % – Zvýraznění1 3 3 7 4" xfId="94"/>
    <cellStyle name="20 % – Zvýraznění1 3 3 8" xfId="95"/>
    <cellStyle name="20 % – Zvýraznění1 3 3 9" xfId="96"/>
    <cellStyle name="20 % – Zvýraznění1 3 4" xfId="97"/>
    <cellStyle name="20 % – Zvýraznění1 3 4 2" xfId="98"/>
    <cellStyle name="20 % – Zvýraznění1 3 4 3" xfId="99"/>
    <cellStyle name="20 % – Zvýraznění1 3 4 4" xfId="100"/>
    <cellStyle name="20 % – Zvýraznění1 3 5" xfId="101"/>
    <cellStyle name="20 % – Zvýraznění1 3 5 2" xfId="102"/>
    <cellStyle name="20 % – Zvýraznění1 3 5 3" xfId="103"/>
    <cellStyle name="20 % – Zvýraznění1 3 5 4" xfId="104"/>
    <cellStyle name="20 % – Zvýraznění1 3 6" xfId="105"/>
    <cellStyle name="20 % – Zvýraznění1 3 6 2" xfId="106"/>
    <cellStyle name="20 % – Zvýraznění1 3 6 3" xfId="107"/>
    <cellStyle name="20 % – Zvýraznění1 3 6 4" xfId="108"/>
    <cellStyle name="20 % – Zvýraznění1 3 7" xfId="109"/>
    <cellStyle name="20 % – Zvýraznění1 3 7 2" xfId="110"/>
    <cellStyle name="20 % – Zvýraznění1 3 7 3" xfId="111"/>
    <cellStyle name="20 % – Zvýraznění1 3 7 4" xfId="112"/>
    <cellStyle name="20 % – Zvýraznění1 3 8" xfId="113"/>
    <cellStyle name="20 % – Zvýraznění1 3 8 2" xfId="114"/>
    <cellStyle name="20 % – Zvýraznění1 3 8 3" xfId="115"/>
    <cellStyle name="20 % – Zvýraznění1 3 8 4" xfId="116"/>
    <cellStyle name="20 % – Zvýraznění1 3 9" xfId="117"/>
    <cellStyle name="20 % – Zvýraznění1 3 9 2" xfId="118"/>
    <cellStyle name="20 % – Zvýraznění1 3 9 3" xfId="119"/>
    <cellStyle name="20 % – Zvýraznění1 3 9 4" xfId="120"/>
    <cellStyle name="20 % – Zvýraznění1 4" xfId="121"/>
    <cellStyle name="20 % – Zvýraznění1 4 10" xfId="122"/>
    <cellStyle name="20 % – Zvýraznění1 4 11" xfId="123"/>
    <cellStyle name="20 % – Zvýraznění1 4 12" xfId="124"/>
    <cellStyle name="20 % – Zvýraznění1 4 2" xfId="125"/>
    <cellStyle name="20 % – Zvýraznění1 4 2 10" xfId="126"/>
    <cellStyle name="20 % – Zvýraznění1 4 2 2" xfId="127"/>
    <cellStyle name="20 % – Zvýraznění1 4 2 2 2" xfId="128"/>
    <cellStyle name="20 % – Zvýraznění1 4 2 2 3" xfId="129"/>
    <cellStyle name="20 % – Zvýraznění1 4 2 2 4" xfId="130"/>
    <cellStyle name="20 % – Zvýraznění1 4 2 3" xfId="131"/>
    <cellStyle name="20 % – Zvýraznění1 4 2 3 2" xfId="132"/>
    <cellStyle name="20 % – Zvýraznění1 4 2 3 3" xfId="133"/>
    <cellStyle name="20 % – Zvýraznění1 4 2 3 4" xfId="134"/>
    <cellStyle name="20 % – Zvýraznění1 4 2 4" xfId="135"/>
    <cellStyle name="20 % – Zvýraznění1 4 2 4 2" xfId="136"/>
    <cellStyle name="20 % – Zvýraznění1 4 2 4 3" xfId="137"/>
    <cellStyle name="20 % – Zvýraznění1 4 2 4 4" xfId="138"/>
    <cellStyle name="20 % – Zvýraznění1 4 2 5" xfId="139"/>
    <cellStyle name="20 % – Zvýraznění1 4 2 5 2" xfId="140"/>
    <cellStyle name="20 % – Zvýraznění1 4 2 5 3" xfId="141"/>
    <cellStyle name="20 % – Zvýraznění1 4 2 5 4" xfId="142"/>
    <cellStyle name="20 % – Zvýraznění1 4 2 6" xfId="143"/>
    <cellStyle name="20 % – Zvýraznění1 4 2 6 2" xfId="144"/>
    <cellStyle name="20 % – Zvýraznění1 4 2 6 3" xfId="145"/>
    <cellStyle name="20 % – Zvýraznění1 4 2 6 4" xfId="146"/>
    <cellStyle name="20 % – Zvýraznění1 4 2 7" xfId="147"/>
    <cellStyle name="20 % – Zvýraznění1 4 2 7 2" xfId="148"/>
    <cellStyle name="20 % – Zvýraznění1 4 2 7 3" xfId="149"/>
    <cellStyle name="20 % – Zvýraznění1 4 2 7 4" xfId="150"/>
    <cellStyle name="20 % – Zvýraznění1 4 2 8" xfId="151"/>
    <cellStyle name="20 % – Zvýraznění1 4 2 9" xfId="152"/>
    <cellStyle name="20 % – Zvýraznění1 4 3" xfId="153"/>
    <cellStyle name="20 % – Zvýraznění1 4 3 2" xfId="154"/>
    <cellStyle name="20 % – Zvýraznění1 4 3 3" xfId="155"/>
    <cellStyle name="20 % – Zvýraznění1 4 3 4" xfId="156"/>
    <cellStyle name="20 % – Zvýraznění1 4 4" xfId="157"/>
    <cellStyle name="20 % – Zvýraznění1 4 4 2" xfId="158"/>
    <cellStyle name="20 % – Zvýraznění1 4 4 3" xfId="159"/>
    <cellStyle name="20 % – Zvýraznění1 4 4 4" xfId="160"/>
    <cellStyle name="20 % – Zvýraznění1 4 5" xfId="161"/>
    <cellStyle name="20 % – Zvýraznění1 4 5 2" xfId="162"/>
    <cellStyle name="20 % – Zvýraznění1 4 5 3" xfId="163"/>
    <cellStyle name="20 % – Zvýraznění1 4 5 4" xfId="164"/>
    <cellStyle name="20 % – Zvýraznění1 4 6" xfId="165"/>
    <cellStyle name="20 % – Zvýraznění1 4 6 2" xfId="166"/>
    <cellStyle name="20 % – Zvýraznění1 4 6 3" xfId="167"/>
    <cellStyle name="20 % – Zvýraznění1 4 6 4" xfId="168"/>
    <cellStyle name="20 % – Zvýraznění1 4 7" xfId="169"/>
    <cellStyle name="20 % – Zvýraznění1 4 7 2" xfId="170"/>
    <cellStyle name="20 % – Zvýraznění1 4 7 3" xfId="171"/>
    <cellStyle name="20 % – Zvýraznění1 4 7 4" xfId="172"/>
    <cellStyle name="20 % – Zvýraznění1 4 8" xfId="173"/>
    <cellStyle name="20 % – Zvýraznění1 4 8 2" xfId="174"/>
    <cellStyle name="20 % – Zvýraznění1 4 8 3" xfId="175"/>
    <cellStyle name="20 % – Zvýraznění1 4 8 4" xfId="176"/>
    <cellStyle name="20 % – Zvýraznění1 4 9" xfId="177"/>
    <cellStyle name="20 % – Zvýraznění1 4 9 2" xfId="178"/>
    <cellStyle name="20 % – Zvýraznění1 4 9 3" xfId="179"/>
    <cellStyle name="20 % – Zvýraznění1 4 9 4" xfId="180"/>
    <cellStyle name="20 % – Zvýraznění1 5" xfId="181"/>
    <cellStyle name="20 % – Zvýraznění1 5 10" xfId="182"/>
    <cellStyle name="20 % – Zvýraznění1 5 11" xfId="183"/>
    <cellStyle name="20 % – Zvýraznění1 5 2" xfId="184"/>
    <cellStyle name="20 % – Zvýraznění1 5 2 2" xfId="185"/>
    <cellStyle name="20 % – Zvýraznění1 5 2 3" xfId="186"/>
    <cellStyle name="20 % – Zvýraznění1 5 2 4" xfId="187"/>
    <cellStyle name="20 % – Zvýraznění1 5 3" xfId="188"/>
    <cellStyle name="20 % – Zvýraznění1 5 3 2" xfId="189"/>
    <cellStyle name="20 % – Zvýraznění1 5 3 3" xfId="190"/>
    <cellStyle name="20 % – Zvýraznění1 5 3 4" xfId="191"/>
    <cellStyle name="20 % – Zvýraznění1 5 4" xfId="192"/>
    <cellStyle name="20 % – Zvýraznění1 5 4 2" xfId="193"/>
    <cellStyle name="20 % – Zvýraznění1 5 4 3" xfId="194"/>
    <cellStyle name="20 % – Zvýraznění1 5 4 4" xfId="195"/>
    <cellStyle name="20 % – Zvýraznění1 5 5" xfId="196"/>
    <cellStyle name="20 % – Zvýraznění1 5 5 2" xfId="197"/>
    <cellStyle name="20 % – Zvýraznění1 5 5 3" xfId="198"/>
    <cellStyle name="20 % – Zvýraznění1 5 5 4" xfId="199"/>
    <cellStyle name="20 % – Zvýraznění1 5 6" xfId="200"/>
    <cellStyle name="20 % – Zvýraznění1 5 6 2" xfId="201"/>
    <cellStyle name="20 % – Zvýraznění1 5 6 3" xfId="202"/>
    <cellStyle name="20 % – Zvýraznění1 5 6 4" xfId="203"/>
    <cellStyle name="20 % – Zvýraznění1 5 7" xfId="204"/>
    <cellStyle name="20 % – Zvýraznění1 5 7 2" xfId="205"/>
    <cellStyle name="20 % – Zvýraznění1 5 7 3" xfId="206"/>
    <cellStyle name="20 % – Zvýraznění1 5 7 4" xfId="207"/>
    <cellStyle name="20 % – Zvýraznění1 5 8" xfId="208"/>
    <cellStyle name="20 % – Zvýraznění1 5 8 2" xfId="209"/>
    <cellStyle name="20 % – Zvýraznění1 5 8 3" xfId="210"/>
    <cellStyle name="20 % – Zvýraznění1 5 8 4" xfId="211"/>
    <cellStyle name="20 % – Zvýraznění1 5 9" xfId="212"/>
    <cellStyle name="20 % – Zvýraznění1 6" xfId="213"/>
    <cellStyle name="20 % – Zvýraznění1 6 10" xfId="214"/>
    <cellStyle name="20 % – Zvýraznění1 6 2" xfId="215"/>
    <cellStyle name="20 % – Zvýraznění1 6 2 2" xfId="216"/>
    <cellStyle name="20 % – Zvýraznění1 6 2 3" xfId="217"/>
    <cellStyle name="20 % – Zvýraznění1 6 2 4" xfId="218"/>
    <cellStyle name="20 % – Zvýraznění1 6 3" xfId="219"/>
    <cellStyle name="20 % – Zvýraznění1 6 3 2" xfId="220"/>
    <cellStyle name="20 % – Zvýraznění1 6 3 3" xfId="221"/>
    <cellStyle name="20 % – Zvýraznění1 6 3 4" xfId="222"/>
    <cellStyle name="20 % – Zvýraznění1 6 4" xfId="223"/>
    <cellStyle name="20 % – Zvýraznění1 6 4 2" xfId="224"/>
    <cellStyle name="20 % – Zvýraznění1 6 4 3" xfId="225"/>
    <cellStyle name="20 % – Zvýraznění1 6 4 4" xfId="226"/>
    <cellStyle name="20 % – Zvýraznění1 6 5" xfId="227"/>
    <cellStyle name="20 % – Zvýraznění1 6 5 2" xfId="228"/>
    <cellStyle name="20 % – Zvýraznění1 6 5 3" xfId="229"/>
    <cellStyle name="20 % – Zvýraznění1 6 5 4" xfId="230"/>
    <cellStyle name="20 % – Zvýraznění1 6 6" xfId="231"/>
    <cellStyle name="20 % – Zvýraznění1 6 6 2" xfId="232"/>
    <cellStyle name="20 % – Zvýraznění1 6 6 3" xfId="233"/>
    <cellStyle name="20 % – Zvýraznění1 6 6 4" xfId="234"/>
    <cellStyle name="20 % – Zvýraznění1 6 7" xfId="235"/>
    <cellStyle name="20 % – Zvýraznění1 6 7 2" xfId="236"/>
    <cellStyle name="20 % – Zvýraznění1 6 7 3" xfId="237"/>
    <cellStyle name="20 % – Zvýraznění1 6 7 4" xfId="238"/>
    <cellStyle name="20 % – Zvýraznění1 6 8" xfId="239"/>
    <cellStyle name="20 % – Zvýraznění1 6 9" xfId="240"/>
    <cellStyle name="20 % – Zvýraznění1 7" xfId="241"/>
    <cellStyle name="20 % – Zvýraznění1 7 2" xfId="242"/>
    <cellStyle name="20 % – Zvýraznění1 7 3" xfId="243"/>
    <cellStyle name="20 % – Zvýraznění1 7 4" xfId="244"/>
    <cellStyle name="20 % – Zvýraznění1 8" xfId="245"/>
    <cellStyle name="20 % – Zvýraznění1 8 2" xfId="246"/>
    <cellStyle name="20 % – Zvýraznění1 8 3" xfId="247"/>
    <cellStyle name="20 % – Zvýraznění1 8 4" xfId="248"/>
    <cellStyle name="20 % – Zvýraznění1 9" xfId="249"/>
    <cellStyle name="20 % – Zvýraznění1 9 2" xfId="250"/>
    <cellStyle name="20 % – Zvýraznění1 9 3" xfId="251"/>
    <cellStyle name="20 % – Zvýraznění1 9 4" xfId="252"/>
    <cellStyle name="20 % – Zvýraznění2 10" xfId="253"/>
    <cellStyle name="20 % – Zvýraznění2 10 2" xfId="254"/>
    <cellStyle name="20 % – Zvýraznění2 10 3" xfId="255"/>
    <cellStyle name="20 % – Zvýraznění2 10 4" xfId="256"/>
    <cellStyle name="20 % – Zvýraznění2 11" xfId="257"/>
    <cellStyle name="20 % – Zvýraznění2 11 2" xfId="258"/>
    <cellStyle name="20 % – Zvýraznění2 11 3" xfId="259"/>
    <cellStyle name="20 % – Zvýraznění2 11 4" xfId="260"/>
    <cellStyle name="20 % – Zvýraznění2 12" xfId="261"/>
    <cellStyle name="20 % – Zvýraznění2 12 2" xfId="262"/>
    <cellStyle name="20 % – Zvýraznění2 12 3" xfId="263"/>
    <cellStyle name="20 % – Zvýraznění2 12 4" xfId="264"/>
    <cellStyle name="20 % – Zvýraznění2 2" xfId="265"/>
    <cellStyle name="20 % – Zvýraznění2 2 2" xfId="266"/>
    <cellStyle name="20 % – Zvýraznění2 2 2 2" xfId="267"/>
    <cellStyle name="20 % – Zvýraznění2 2 2 3" xfId="268"/>
    <cellStyle name="20 % – Zvýraznění2 2 2 4" xfId="269"/>
    <cellStyle name="20 % – Zvýraznění2 2 3" xfId="270"/>
    <cellStyle name="20 % – Zvýraznění2 2 4" xfId="271"/>
    <cellStyle name="20 % – Zvýraznění2 2 5" xfId="272"/>
    <cellStyle name="20 % – Zvýraznění2 3" xfId="273"/>
    <cellStyle name="20 % – Zvýraznění2 3 10" xfId="274"/>
    <cellStyle name="20 % – Zvýraznění2 3 10 2" xfId="275"/>
    <cellStyle name="20 % – Zvýraznění2 3 10 3" xfId="276"/>
    <cellStyle name="20 % – Zvýraznění2 3 10 4" xfId="277"/>
    <cellStyle name="20 % – Zvýraznění2 3 11" xfId="278"/>
    <cellStyle name="20 % – Zvýraznění2 3 12" xfId="279"/>
    <cellStyle name="20 % – Zvýraznění2 3 13" xfId="280"/>
    <cellStyle name="20 % – Zvýraznění2 3 2" xfId="281"/>
    <cellStyle name="20 % – Zvýraznění2 3 2 10" xfId="282"/>
    <cellStyle name="20 % – Zvýraznění2 3 2 11" xfId="283"/>
    <cellStyle name="20 % – Zvýraznění2 3 2 2" xfId="284"/>
    <cellStyle name="20 % – Zvýraznění2 3 2 2 2" xfId="285"/>
    <cellStyle name="20 % – Zvýraznění2 3 2 2 3" xfId="286"/>
    <cellStyle name="20 % – Zvýraznění2 3 2 2 4" xfId="287"/>
    <cellStyle name="20 % – Zvýraznění2 3 2 2 5" xfId="288"/>
    <cellStyle name="20 % – Zvýraznění2 3 2 2 6" xfId="289"/>
    <cellStyle name="20 % – Zvýraznění2 3 2 2 7" xfId="290"/>
    <cellStyle name="20 % – Zvýraznění2 3 2 2 8" xfId="291"/>
    <cellStyle name="20 % – Zvýraznění2 3 2 2 9" xfId="292"/>
    <cellStyle name="20 % – Zvýraznění2 3 2 3" xfId="293"/>
    <cellStyle name="20 % – Zvýraznění2 3 2 3 2" xfId="294"/>
    <cellStyle name="20 % – Zvýraznění2 3 2 3 3" xfId="295"/>
    <cellStyle name="20 % – Zvýraznění2 3 2 3 4" xfId="296"/>
    <cellStyle name="20 % – Zvýraznění2 3 2 4" xfId="297"/>
    <cellStyle name="20 % – Zvýraznění2 3 2 4 2" xfId="298"/>
    <cellStyle name="20 % – Zvýraznění2 3 2 4 3" xfId="299"/>
    <cellStyle name="20 % – Zvýraznění2 3 2 4 4" xfId="300"/>
    <cellStyle name="20 % – Zvýraznění2 3 2 5" xfId="301"/>
    <cellStyle name="20 % – Zvýraznění2 3 2 5 2" xfId="302"/>
    <cellStyle name="20 % – Zvýraznění2 3 2 5 3" xfId="303"/>
    <cellStyle name="20 % – Zvýraznění2 3 2 5 4" xfId="304"/>
    <cellStyle name="20 % – Zvýraznění2 3 2 6" xfId="305"/>
    <cellStyle name="20 % – Zvýraznění2 3 2 6 2" xfId="306"/>
    <cellStyle name="20 % – Zvýraznění2 3 2 6 3" xfId="307"/>
    <cellStyle name="20 % – Zvýraznění2 3 2 6 4" xfId="308"/>
    <cellStyle name="20 % – Zvýraznění2 3 2 7" xfId="309"/>
    <cellStyle name="20 % – Zvýraznění2 3 2 7 2" xfId="310"/>
    <cellStyle name="20 % – Zvýraznění2 3 2 7 3" xfId="311"/>
    <cellStyle name="20 % – Zvýraznění2 3 2 7 4" xfId="312"/>
    <cellStyle name="20 % – Zvýraznění2 3 2 8" xfId="313"/>
    <cellStyle name="20 % – Zvýraznění2 3 2 8 2" xfId="314"/>
    <cellStyle name="20 % – Zvýraznění2 3 2 8 3" xfId="315"/>
    <cellStyle name="20 % – Zvýraznění2 3 2 8 4" xfId="316"/>
    <cellStyle name="20 % – Zvýraznění2 3 2 9" xfId="317"/>
    <cellStyle name="20 % – Zvýraznění2 3 3" xfId="318"/>
    <cellStyle name="20 % – Zvýraznění2 3 3 10" xfId="319"/>
    <cellStyle name="20 % – Zvýraznění2 3 3 2" xfId="320"/>
    <cellStyle name="20 % – Zvýraznění2 3 3 2 2" xfId="321"/>
    <cellStyle name="20 % – Zvýraznění2 3 3 2 3" xfId="322"/>
    <cellStyle name="20 % – Zvýraznění2 3 3 2 4" xfId="323"/>
    <cellStyle name="20 % – Zvýraznění2 3 3 3" xfId="324"/>
    <cellStyle name="20 % – Zvýraznění2 3 3 3 2" xfId="325"/>
    <cellStyle name="20 % – Zvýraznění2 3 3 3 3" xfId="326"/>
    <cellStyle name="20 % – Zvýraznění2 3 3 3 4" xfId="327"/>
    <cellStyle name="20 % – Zvýraznění2 3 3 4" xfId="328"/>
    <cellStyle name="20 % – Zvýraznění2 3 3 4 2" xfId="329"/>
    <cellStyle name="20 % – Zvýraznění2 3 3 4 3" xfId="330"/>
    <cellStyle name="20 % – Zvýraznění2 3 3 4 4" xfId="331"/>
    <cellStyle name="20 % – Zvýraznění2 3 3 5" xfId="332"/>
    <cellStyle name="20 % – Zvýraznění2 3 3 5 2" xfId="333"/>
    <cellStyle name="20 % – Zvýraznění2 3 3 5 3" xfId="334"/>
    <cellStyle name="20 % – Zvýraznění2 3 3 5 4" xfId="335"/>
    <cellStyle name="20 % – Zvýraznění2 3 3 6" xfId="336"/>
    <cellStyle name="20 % – Zvýraznění2 3 3 6 2" xfId="337"/>
    <cellStyle name="20 % – Zvýraznění2 3 3 6 3" xfId="338"/>
    <cellStyle name="20 % – Zvýraznění2 3 3 6 4" xfId="339"/>
    <cellStyle name="20 % – Zvýraznění2 3 3 7" xfId="340"/>
    <cellStyle name="20 % – Zvýraznění2 3 3 7 2" xfId="341"/>
    <cellStyle name="20 % – Zvýraznění2 3 3 7 3" xfId="342"/>
    <cellStyle name="20 % – Zvýraznění2 3 3 7 4" xfId="343"/>
    <cellStyle name="20 % – Zvýraznění2 3 3 8" xfId="344"/>
    <cellStyle name="20 % – Zvýraznění2 3 3 9" xfId="345"/>
    <cellStyle name="20 % – Zvýraznění2 3 4" xfId="346"/>
    <cellStyle name="20 % – Zvýraznění2 3 4 2" xfId="347"/>
    <cellStyle name="20 % – Zvýraznění2 3 4 3" xfId="348"/>
    <cellStyle name="20 % – Zvýraznění2 3 4 4" xfId="349"/>
    <cellStyle name="20 % – Zvýraznění2 3 5" xfId="350"/>
    <cellStyle name="20 % – Zvýraznění2 3 5 2" xfId="351"/>
    <cellStyle name="20 % – Zvýraznění2 3 5 3" xfId="352"/>
    <cellStyle name="20 % – Zvýraznění2 3 5 4" xfId="353"/>
    <cellStyle name="20 % – Zvýraznění2 3 6" xfId="354"/>
    <cellStyle name="20 % – Zvýraznění2 3 6 2" xfId="355"/>
    <cellStyle name="20 % – Zvýraznění2 3 6 3" xfId="356"/>
    <cellStyle name="20 % – Zvýraznění2 3 6 4" xfId="357"/>
    <cellStyle name="20 % – Zvýraznění2 3 7" xfId="358"/>
    <cellStyle name="20 % – Zvýraznění2 3 7 2" xfId="359"/>
    <cellStyle name="20 % – Zvýraznění2 3 7 3" xfId="360"/>
    <cellStyle name="20 % – Zvýraznění2 3 7 4" xfId="361"/>
    <cellStyle name="20 % – Zvýraznění2 3 8" xfId="362"/>
    <cellStyle name="20 % – Zvýraznění2 3 8 2" xfId="363"/>
    <cellStyle name="20 % – Zvýraznění2 3 8 3" xfId="364"/>
    <cellStyle name="20 % – Zvýraznění2 3 8 4" xfId="365"/>
    <cellStyle name="20 % – Zvýraznění2 3 9" xfId="366"/>
    <cellStyle name="20 % – Zvýraznění2 3 9 2" xfId="367"/>
    <cellStyle name="20 % – Zvýraznění2 3 9 3" xfId="368"/>
    <cellStyle name="20 % – Zvýraznění2 3 9 4" xfId="369"/>
    <cellStyle name="20 % – Zvýraznění2 4" xfId="370"/>
    <cellStyle name="20 % – Zvýraznění2 4 10" xfId="371"/>
    <cellStyle name="20 % – Zvýraznění2 4 11" xfId="372"/>
    <cellStyle name="20 % – Zvýraznění2 4 12" xfId="373"/>
    <cellStyle name="20 % – Zvýraznění2 4 2" xfId="374"/>
    <cellStyle name="20 % – Zvýraznění2 4 2 10" xfId="375"/>
    <cellStyle name="20 % – Zvýraznění2 4 2 2" xfId="376"/>
    <cellStyle name="20 % – Zvýraznění2 4 2 2 2" xfId="377"/>
    <cellStyle name="20 % – Zvýraznění2 4 2 2 3" xfId="378"/>
    <cellStyle name="20 % – Zvýraznění2 4 2 2 4" xfId="379"/>
    <cellStyle name="20 % – Zvýraznění2 4 2 3" xfId="380"/>
    <cellStyle name="20 % – Zvýraznění2 4 2 3 2" xfId="381"/>
    <cellStyle name="20 % – Zvýraznění2 4 2 3 3" xfId="382"/>
    <cellStyle name="20 % – Zvýraznění2 4 2 3 4" xfId="383"/>
    <cellStyle name="20 % – Zvýraznění2 4 2 4" xfId="384"/>
    <cellStyle name="20 % – Zvýraznění2 4 2 4 2" xfId="385"/>
    <cellStyle name="20 % – Zvýraznění2 4 2 4 3" xfId="386"/>
    <cellStyle name="20 % – Zvýraznění2 4 2 4 4" xfId="387"/>
    <cellStyle name="20 % – Zvýraznění2 4 2 5" xfId="388"/>
    <cellStyle name="20 % – Zvýraznění2 4 2 5 2" xfId="389"/>
    <cellStyle name="20 % – Zvýraznění2 4 2 5 3" xfId="390"/>
    <cellStyle name="20 % – Zvýraznění2 4 2 5 4" xfId="391"/>
    <cellStyle name="20 % – Zvýraznění2 4 2 6" xfId="392"/>
    <cellStyle name="20 % – Zvýraznění2 4 2 6 2" xfId="393"/>
    <cellStyle name="20 % – Zvýraznění2 4 2 6 3" xfId="394"/>
    <cellStyle name="20 % – Zvýraznění2 4 2 6 4" xfId="395"/>
    <cellStyle name="20 % – Zvýraznění2 4 2 7" xfId="396"/>
    <cellStyle name="20 % – Zvýraznění2 4 2 7 2" xfId="397"/>
    <cellStyle name="20 % – Zvýraznění2 4 2 7 3" xfId="398"/>
    <cellStyle name="20 % – Zvýraznění2 4 2 7 4" xfId="399"/>
    <cellStyle name="20 % – Zvýraznění2 4 2 8" xfId="400"/>
    <cellStyle name="20 % – Zvýraznění2 4 2 9" xfId="401"/>
    <cellStyle name="20 % – Zvýraznění2 4 3" xfId="402"/>
    <cellStyle name="20 % – Zvýraznění2 4 3 2" xfId="403"/>
    <cellStyle name="20 % – Zvýraznění2 4 3 3" xfId="404"/>
    <cellStyle name="20 % – Zvýraznění2 4 3 4" xfId="405"/>
    <cellStyle name="20 % – Zvýraznění2 4 4" xfId="406"/>
    <cellStyle name="20 % – Zvýraznění2 4 4 2" xfId="407"/>
    <cellStyle name="20 % – Zvýraznění2 4 4 3" xfId="408"/>
    <cellStyle name="20 % – Zvýraznění2 4 4 4" xfId="409"/>
    <cellStyle name="20 % – Zvýraznění2 4 5" xfId="410"/>
    <cellStyle name="20 % – Zvýraznění2 4 5 2" xfId="411"/>
    <cellStyle name="20 % – Zvýraznění2 4 5 3" xfId="412"/>
    <cellStyle name="20 % – Zvýraznění2 4 5 4" xfId="413"/>
    <cellStyle name="20 % – Zvýraznění2 4 6" xfId="414"/>
    <cellStyle name="20 % – Zvýraznění2 4 6 2" xfId="415"/>
    <cellStyle name="20 % – Zvýraznění2 4 6 3" xfId="416"/>
    <cellStyle name="20 % – Zvýraznění2 4 6 4" xfId="417"/>
    <cellStyle name="20 % – Zvýraznění2 4 7" xfId="418"/>
    <cellStyle name="20 % – Zvýraznění2 4 7 2" xfId="419"/>
    <cellStyle name="20 % – Zvýraznění2 4 7 3" xfId="420"/>
    <cellStyle name="20 % – Zvýraznění2 4 7 4" xfId="421"/>
    <cellStyle name="20 % – Zvýraznění2 4 8" xfId="422"/>
    <cellStyle name="20 % – Zvýraznění2 4 8 2" xfId="423"/>
    <cellStyle name="20 % – Zvýraznění2 4 8 3" xfId="424"/>
    <cellStyle name="20 % – Zvýraznění2 4 8 4" xfId="425"/>
    <cellStyle name="20 % – Zvýraznění2 4 9" xfId="426"/>
    <cellStyle name="20 % – Zvýraznění2 4 9 2" xfId="427"/>
    <cellStyle name="20 % – Zvýraznění2 4 9 3" xfId="428"/>
    <cellStyle name="20 % – Zvýraznění2 4 9 4" xfId="429"/>
    <cellStyle name="20 % – Zvýraznění2 5" xfId="430"/>
    <cellStyle name="20 % – Zvýraznění2 5 10" xfId="431"/>
    <cellStyle name="20 % – Zvýraznění2 5 11" xfId="432"/>
    <cellStyle name="20 % – Zvýraznění2 5 2" xfId="433"/>
    <cellStyle name="20 % – Zvýraznění2 5 2 2" xfId="434"/>
    <cellStyle name="20 % – Zvýraznění2 5 2 3" xfId="435"/>
    <cellStyle name="20 % – Zvýraznění2 5 2 4" xfId="436"/>
    <cellStyle name="20 % – Zvýraznění2 5 3" xfId="437"/>
    <cellStyle name="20 % – Zvýraznění2 5 3 2" xfId="438"/>
    <cellStyle name="20 % – Zvýraznění2 5 3 3" xfId="439"/>
    <cellStyle name="20 % – Zvýraznění2 5 3 4" xfId="440"/>
    <cellStyle name="20 % – Zvýraznění2 5 4" xfId="441"/>
    <cellStyle name="20 % – Zvýraznění2 5 4 2" xfId="442"/>
    <cellStyle name="20 % – Zvýraznění2 5 4 3" xfId="443"/>
    <cellStyle name="20 % – Zvýraznění2 5 4 4" xfId="444"/>
    <cellStyle name="20 % – Zvýraznění2 5 5" xfId="445"/>
    <cellStyle name="20 % – Zvýraznění2 5 5 2" xfId="446"/>
    <cellStyle name="20 % – Zvýraznění2 5 5 3" xfId="447"/>
    <cellStyle name="20 % – Zvýraznění2 5 5 4" xfId="448"/>
    <cellStyle name="20 % – Zvýraznění2 5 6" xfId="449"/>
    <cellStyle name="20 % – Zvýraznění2 5 6 2" xfId="450"/>
    <cellStyle name="20 % – Zvýraznění2 5 6 3" xfId="451"/>
    <cellStyle name="20 % – Zvýraznění2 5 6 4" xfId="452"/>
    <cellStyle name="20 % – Zvýraznění2 5 7" xfId="453"/>
    <cellStyle name="20 % – Zvýraznění2 5 7 2" xfId="454"/>
    <cellStyle name="20 % – Zvýraznění2 5 7 3" xfId="455"/>
    <cellStyle name="20 % – Zvýraznění2 5 7 4" xfId="456"/>
    <cellStyle name="20 % – Zvýraznění2 5 8" xfId="457"/>
    <cellStyle name="20 % – Zvýraznění2 5 8 2" xfId="458"/>
    <cellStyle name="20 % – Zvýraznění2 5 8 3" xfId="459"/>
    <cellStyle name="20 % – Zvýraznění2 5 8 4" xfId="460"/>
    <cellStyle name="20 % – Zvýraznění2 5 9" xfId="461"/>
    <cellStyle name="20 % – Zvýraznění2 6" xfId="462"/>
    <cellStyle name="20 % – Zvýraznění2 6 10" xfId="463"/>
    <cellStyle name="20 % – Zvýraznění2 6 2" xfId="464"/>
    <cellStyle name="20 % – Zvýraznění2 6 2 2" xfId="465"/>
    <cellStyle name="20 % – Zvýraznění2 6 2 3" xfId="466"/>
    <cellStyle name="20 % – Zvýraznění2 6 2 4" xfId="467"/>
    <cellStyle name="20 % – Zvýraznění2 6 3" xfId="468"/>
    <cellStyle name="20 % – Zvýraznění2 6 3 2" xfId="469"/>
    <cellStyle name="20 % – Zvýraznění2 6 3 3" xfId="470"/>
    <cellStyle name="20 % – Zvýraznění2 6 3 4" xfId="471"/>
    <cellStyle name="20 % – Zvýraznění2 6 4" xfId="472"/>
    <cellStyle name="20 % – Zvýraznění2 6 4 2" xfId="473"/>
    <cellStyle name="20 % – Zvýraznění2 6 4 3" xfId="474"/>
    <cellStyle name="20 % – Zvýraznění2 6 4 4" xfId="475"/>
    <cellStyle name="20 % – Zvýraznění2 6 5" xfId="476"/>
    <cellStyle name="20 % – Zvýraznění2 6 5 2" xfId="477"/>
    <cellStyle name="20 % – Zvýraznění2 6 5 3" xfId="478"/>
    <cellStyle name="20 % – Zvýraznění2 6 5 4" xfId="479"/>
    <cellStyle name="20 % – Zvýraznění2 6 6" xfId="480"/>
    <cellStyle name="20 % – Zvýraznění2 6 6 2" xfId="481"/>
    <cellStyle name="20 % – Zvýraznění2 6 6 3" xfId="482"/>
    <cellStyle name="20 % – Zvýraznění2 6 6 4" xfId="483"/>
    <cellStyle name="20 % – Zvýraznění2 6 7" xfId="484"/>
    <cellStyle name="20 % – Zvýraznění2 6 7 2" xfId="485"/>
    <cellStyle name="20 % – Zvýraznění2 6 7 3" xfId="486"/>
    <cellStyle name="20 % – Zvýraznění2 6 7 4" xfId="487"/>
    <cellStyle name="20 % – Zvýraznění2 6 8" xfId="488"/>
    <cellStyle name="20 % – Zvýraznění2 6 9" xfId="489"/>
    <cellStyle name="20 % – Zvýraznění2 7" xfId="490"/>
    <cellStyle name="20 % – Zvýraznění2 7 2" xfId="491"/>
    <cellStyle name="20 % – Zvýraznění2 7 3" xfId="492"/>
    <cellStyle name="20 % – Zvýraznění2 7 4" xfId="493"/>
    <cellStyle name="20 % – Zvýraznění2 8" xfId="494"/>
    <cellStyle name="20 % – Zvýraznění2 8 2" xfId="495"/>
    <cellStyle name="20 % – Zvýraznění2 8 3" xfId="496"/>
    <cellStyle name="20 % – Zvýraznění2 8 4" xfId="497"/>
    <cellStyle name="20 % – Zvýraznění2 9" xfId="498"/>
    <cellStyle name="20 % – Zvýraznění2 9 2" xfId="499"/>
    <cellStyle name="20 % – Zvýraznění2 9 3" xfId="500"/>
    <cellStyle name="20 % – Zvýraznění2 9 4" xfId="501"/>
    <cellStyle name="20 % – Zvýraznění3 10" xfId="502"/>
    <cellStyle name="20 % – Zvýraznění3 10 2" xfId="503"/>
    <cellStyle name="20 % – Zvýraznění3 10 3" xfId="504"/>
    <cellStyle name="20 % – Zvýraznění3 10 4" xfId="505"/>
    <cellStyle name="20 % – Zvýraznění3 11" xfId="506"/>
    <cellStyle name="20 % – Zvýraznění3 11 2" xfId="507"/>
    <cellStyle name="20 % – Zvýraznění3 11 3" xfId="508"/>
    <cellStyle name="20 % – Zvýraznění3 11 4" xfId="509"/>
    <cellStyle name="20 % – Zvýraznění3 12" xfId="510"/>
    <cellStyle name="20 % – Zvýraznění3 12 2" xfId="511"/>
    <cellStyle name="20 % – Zvýraznění3 12 3" xfId="512"/>
    <cellStyle name="20 % – Zvýraznění3 12 4" xfId="513"/>
    <cellStyle name="20 % – Zvýraznění3 2" xfId="514"/>
    <cellStyle name="20 % – Zvýraznění3 2 2" xfId="515"/>
    <cellStyle name="20 % – Zvýraznění3 2 2 2" xfId="516"/>
    <cellStyle name="20 % – Zvýraznění3 2 2 3" xfId="517"/>
    <cellStyle name="20 % – Zvýraznění3 2 2 4" xfId="518"/>
    <cellStyle name="20 % – Zvýraznění3 2 3" xfId="519"/>
    <cellStyle name="20 % – Zvýraznění3 2 4" xfId="520"/>
    <cellStyle name="20 % – Zvýraznění3 2 5" xfId="521"/>
    <cellStyle name="20 % – Zvýraznění3 3" xfId="522"/>
    <cellStyle name="20 % – Zvýraznění3 3 10" xfId="523"/>
    <cellStyle name="20 % – Zvýraznění3 3 10 2" xfId="524"/>
    <cellStyle name="20 % – Zvýraznění3 3 10 3" xfId="525"/>
    <cellStyle name="20 % – Zvýraznění3 3 10 4" xfId="526"/>
    <cellStyle name="20 % – Zvýraznění3 3 11" xfId="527"/>
    <cellStyle name="20 % – Zvýraznění3 3 12" xfId="528"/>
    <cellStyle name="20 % – Zvýraznění3 3 13" xfId="529"/>
    <cellStyle name="20 % – Zvýraznění3 3 2" xfId="530"/>
    <cellStyle name="20 % – Zvýraznění3 3 2 10" xfId="531"/>
    <cellStyle name="20 % – Zvýraznění3 3 2 11" xfId="532"/>
    <cellStyle name="20 % – Zvýraznění3 3 2 2" xfId="533"/>
    <cellStyle name="20 % – Zvýraznění3 3 2 2 2" xfId="534"/>
    <cellStyle name="20 % – Zvýraznění3 3 2 2 3" xfId="535"/>
    <cellStyle name="20 % – Zvýraznění3 3 2 2 4" xfId="536"/>
    <cellStyle name="20 % – Zvýraznění3 3 2 2 5" xfId="537"/>
    <cellStyle name="20 % – Zvýraznění3 3 2 2 6" xfId="538"/>
    <cellStyle name="20 % – Zvýraznění3 3 2 2 7" xfId="539"/>
    <cellStyle name="20 % – Zvýraznění3 3 2 2 8" xfId="540"/>
    <cellStyle name="20 % – Zvýraznění3 3 2 2 9" xfId="541"/>
    <cellStyle name="20 % – Zvýraznění3 3 2 3" xfId="542"/>
    <cellStyle name="20 % – Zvýraznění3 3 2 3 2" xfId="543"/>
    <cellStyle name="20 % – Zvýraznění3 3 2 3 3" xfId="544"/>
    <cellStyle name="20 % – Zvýraznění3 3 2 3 4" xfId="545"/>
    <cellStyle name="20 % – Zvýraznění3 3 2 4" xfId="546"/>
    <cellStyle name="20 % – Zvýraznění3 3 2 4 2" xfId="547"/>
    <cellStyle name="20 % – Zvýraznění3 3 2 4 3" xfId="548"/>
    <cellStyle name="20 % – Zvýraznění3 3 2 4 4" xfId="549"/>
    <cellStyle name="20 % – Zvýraznění3 3 2 5" xfId="550"/>
    <cellStyle name="20 % – Zvýraznění3 3 2 5 2" xfId="551"/>
    <cellStyle name="20 % – Zvýraznění3 3 2 5 3" xfId="552"/>
    <cellStyle name="20 % – Zvýraznění3 3 2 5 4" xfId="553"/>
    <cellStyle name="20 % – Zvýraznění3 3 2 6" xfId="554"/>
    <cellStyle name="20 % – Zvýraznění3 3 2 6 2" xfId="555"/>
    <cellStyle name="20 % – Zvýraznění3 3 2 6 3" xfId="556"/>
    <cellStyle name="20 % – Zvýraznění3 3 2 6 4" xfId="557"/>
    <cellStyle name="20 % – Zvýraznění3 3 2 7" xfId="558"/>
    <cellStyle name="20 % – Zvýraznění3 3 2 7 2" xfId="559"/>
    <cellStyle name="20 % – Zvýraznění3 3 2 7 3" xfId="560"/>
    <cellStyle name="20 % – Zvýraznění3 3 2 7 4" xfId="561"/>
    <cellStyle name="20 % – Zvýraznění3 3 2 8" xfId="562"/>
    <cellStyle name="20 % – Zvýraznění3 3 2 8 2" xfId="563"/>
    <cellStyle name="20 % – Zvýraznění3 3 2 8 3" xfId="564"/>
    <cellStyle name="20 % – Zvýraznění3 3 2 8 4" xfId="565"/>
    <cellStyle name="20 % – Zvýraznění3 3 2 9" xfId="566"/>
    <cellStyle name="20 % – Zvýraznění3 3 3" xfId="567"/>
    <cellStyle name="20 % – Zvýraznění3 3 3 10" xfId="568"/>
    <cellStyle name="20 % – Zvýraznění3 3 3 2" xfId="569"/>
    <cellStyle name="20 % – Zvýraznění3 3 3 2 2" xfId="570"/>
    <cellStyle name="20 % – Zvýraznění3 3 3 2 3" xfId="571"/>
    <cellStyle name="20 % – Zvýraznění3 3 3 2 4" xfId="572"/>
    <cellStyle name="20 % – Zvýraznění3 3 3 3" xfId="573"/>
    <cellStyle name="20 % – Zvýraznění3 3 3 3 2" xfId="574"/>
    <cellStyle name="20 % – Zvýraznění3 3 3 3 3" xfId="575"/>
    <cellStyle name="20 % – Zvýraznění3 3 3 3 4" xfId="576"/>
    <cellStyle name="20 % – Zvýraznění3 3 3 4" xfId="577"/>
    <cellStyle name="20 % – Zvýraznění3 3 3 4 2" xfId="578"/>
    <cellStyle name="20 % – Zvýraznění3 3 3 4 3" xfId="579"/>
    <cellStyle name="20 % – Zvýraznění3 3 3 4 4" xfId="580"/>
    <cellStyle name="20 % – Zvýraznění3 3 3 5" xfId="581"/>
    <cellStyle name="20 % – Zvýraznění3 3 3 5 2" xfId="582"/>
    <cellStyle name="20 % – Zvýraznění3 3 3 5 3" xfId="583"/>
    <cellStyle name="20 % – Zvýraznění3 3 3 5 4" xfId="584"/>
    <cellStyle name="20 % – Zvýraznění3 3 3 6" xfId="585"/>
    <cellStyle name="20 % – Zvýraznění3 3 3 6 2" xfId="586"/>
    <cellStyle name="20 % – Zvýraznění3 3 3 6 3" xfId="587"/>
    <cellStyle name="20 % – Zvýraznění3 3 3 6 4" xfId="588"/>
    <cellStyle name="20 % – Zvýraznění3 3 3 7" xfId="589"/>
    <cellStyle name="20 % – Zvýraznění3 3 3 7 2" xfId="590"/>
    <cellStyle name="20 % – Zvýraznění3 3 3 7 3" xfId="591"/>
    <cellStyle name="20 % – Zvýraznění3 3 3 7 4" xfId="592"/>
    <cellStyle name="20 % – Zvýraznění3 3 3 8" xfId="593"/>
    <cellStyle name="20 % – Zvýraznění3 3 3 9" xfId="594"/>
    <cellStyle name="20 % – Zvýraznění3 3 4" xfId="595"/>
    <cellStyle name="20 % – Zvýraznění3 3 4 2" xfId="596"/>
    <cellStyle name="20 % – Zvýraznění3 3 4 3" xfId="597"/>
    <cellStyle name="20 % – Zvýraznění3 3 4 4" xfId="598"/>
    <cellStyle name="20 % – Zvýraznění3 3 5" xfId="599"/>
    <cellStyle name="20 % – Zvýraznění3 3 5 2" xfId="600"/>
    <cellStyle name="20 % – Zvýraznění3 3 5 3" xfId="601"/>
    <cellStyle name="20 % – Zvýraznění3 3 5 4" xfId="602"/>
    <cellStyle name="20 % – Zvýraznění3 3 6" xfId="603"/>
    <cellStyle name="20 % – Zvýraznění3 3 6 2" xfId="604"/>
    <cellStyle name="20 % – Zvýraznění3 3 6 3" xfId="605"/>
    <cellStyle name="20 % – Zvýraznění3 3 6 4" xfId="606"/>
    <cellStyle name="20 % – Zvýraznění3 3 7" xfId="607"/>
    <cellStyle name="20 % – Zvýraznění3 3 7 2" xfId="608"/>
    <cellStyle name="20 % – Zvýraznění3 3 7 3" xfId="609"/>
    <cellStyle name="20 % – Zvýraznění3 3 7 4" xfId="610"/>
    <cellStyle name="20 % – Zvýraznění3 3 8" xfId="611"/>
    <cellStyle name="20 % – Zvýraznění3 3 8 2" xfId="612"/>
    <cellStyle name="20 % – Zvýraznění3 3 8 3" xfId="613"/>
    <cellStyle name="20 % – Zvýraznění3 3 8 4" xfId="614"/>
    <cellStyle name="20 % – Zvýraznění3 3 9" xfId="615"/>
    <cellStyle name="20 % – Zvýraznění3 3 9 2" xfId="616"/>
    <cellStyle name="20 % – Zvýraznění3 3 9 3" xfId="617"/>
    <cellStyle name="20 % – Zvýraznění3 3 9 4" xfId="618"/>
    <cellStyle name="20 % – Zvýraznění3 4" xfId="619"/>
    <cellStyle name="20 % – Zvýraznění3 4 10" xfId="620"/>
    <cellStyle name="20 % – Zvýraznění3 4 11" xfId="621"/>
    <cellStyle name="20 % – Zvýraznění3 4 12" xfId="622"/>
    <cellStyle name="20 % – Zvýraznění3 4 2" xfId="623"/>
    <cellStyle name="20 % – Zvýraznění3 4 2 10" xfId="624"/>
    <cellStyle name="20 % – Zvýraznění3 4 2 2" xfId="625"/>
    <cellStyle name="20 % – Zvýraznění3 4 2 2 2" xfId="626"/>
    <cellStyle name="20 % – Zvýraznění3 4 2 2 3" xfId="627"/>
    <cellStyle name="20 % – Zvýraznění3 4 2 2 4" xfId="628"/>
    <cellStyle name="20 % – Zvýraznění3 4 2 3" xfId="629"/>
    <cellStyle name="20 % – Zvýraznění3 4 2 3 2" xfId="630"/>
    <cellStyle name="20 % – Zvýraznění3 4 2 3 3" xfId="631"/>
    <cellStyle name="20 % – Zvýraznění3 4 2 3 4" xfId="632"/>
    <cellStyle name="20 % – Zvýraznění3 4 2 4" xfId="633"/>
    <cellStyle name="20 % – Zvýraznění3 4 2 4 2" xfId="634"/>
    <cellStyle name="20 % – Zvýraznění3 4 2 4 3" xfId="635"/>
    <cellStyle name="20 % – Zvýraznění3 4 2 4 4" xfId="636"/>
    <cellStyle name="20 % – Zvýraznění3 4 2 5" xfId="637"/>
    <cellStyle name="20 % – Zvýraznění3 4 2 5 2" xfId="638"/>
    <cellStyle name="20 % – Zvýraznění3 4 2 5 3" xfId="639"/>
    <cellStyle name="20 % – Zvýraznění3 4 2 5 4" xfId="640"/>
    <cellStyle name="20 % – Zvýraznění3 4 2 6" xfId="641"/>
    <cellStyle name="20 % – Zvýraznění3 4 2 6 2" xfId="642"/>
    <cellStyle name="20 % – Zvýraznění3 4 2 6 3" xfId="643"/>
    <cellStyle name="20 % – Zvýraznění3 4 2 6 4" xfId="644"/>
    <cellStyle name="20 % – Zvýraznění3 4 2 7" xfId="645"/>
    <cellStyle name="20 % – Zvýraznění3 4 2 7 2" xfId="646"/>
    <cellStyle name="20 % – Zvýraznění3 4 2 7 3" xfId="647"/>
    <cellStyle name="20 % – Zvýraznění3 4 2 7 4" xfId="648"/>
    <cellStyle name="20 % – Zvýraznění3 4 2 8" xfId="649"/>
    <cellStyle name="20 % – Zvýraznění3 4 2 9" xfId="650"/>
    <cellStyle name="20 % – Zvýraznění3 4 3" xfId="651"/>
    <cellStyle name="20 % – Zvýraznění3 4 3 2" xfId="652"/>
    <cellStyle name="20 % – Zvýraznění3 4 3 3" xfId="653"/>
    <cellStyle name="20 % – Zvýraznění3 4 3 4" xfId="654"/>
    <cellStyle name="20 % – Zvýraznění3 4 4" xfId="655"/>
    <cellStyle name="20 % – Zvýraznění3 4 4 2" xfId="656"/>
    <cellStyle name="20 % – Zvýraznění3 4 4 3" xfId="657"/>
    <cellStyle name="20 % – Zvýraznění3 4 4 4" xfId="658"/>
    <cellStyle name="20 % – Zvýraznění3 4 5" xfId="659"/>
    <cellStyle name="20 % – Zvýraznění3 4 5 2" xfId="660"/>
    <cellStyle name="20 % – Zvýraznění3 4 5 3" xfId="661"/>
    <cellStyle name="20 % – Zvýraznění3 4 5 4" xfId="662"/>
    <cellStyle name="20 % – Zvýraznění3 4 6" xfId="663"/>
    <cellStyle name="20 % – Zvýraznění3 4 6 2" xfId="664"/>
    <cellStyle name="20 % – Zvýraznění3 4 6 3" xfId="665"/>
    <cellStyle name="20 % – Zvýraznění3 4 6 4" xfId="666"/>
    <cellStyle name="20 % – Zvýraznění3 4 7" xfId="667"/>
    <cellStyle name="20 % – Zvýraznění3 4 7 2" xfId="668"/>
    <cellStyle name="20 % – Zvýraznění3 4 7 3" xfId="669"/>
    <cellStyle name="20 % – Zvýraznění3 4 7 4" xfId="670"/>
    <cellStyle name="20 % – Zvýraznění3 4 8" xfId="671"/>
    <cellStyle name="20 % – Zvýraznění3 4 8 2" xfId="672"/>
    <cellStyle name="20 % – Zvýraznění3 4 8 3" xfId="673"/>
    <cellStyle name="20 % – Zvýraznění3 4 8 4" xfId="674"/>
    <cellStyle name="20 % – Zvýraznění3 4 9" xfId="675"/>
    <cellStyle name="20 % – Zvýraznění3 4 9 2" xfId="676"/>
    <cellStyle name="20 % – Zvýraznění3 4 9 3" xfId="677"/>
    <cellStyle name="20 % – Zvýraznění3 4 9 4" xfId="678"/>
    <cellStyle name="20 % – Zvýraznění3 5" xfId="679"/>
    <cellStyle name="20 % – Zvýraznění3 5 10" xfId="680"/>
    <cellStyle name="20 % – Zvýraznění3 5 11" xfId="681"/>
    <cellStyle name="20 % – Zvýraznění3 5 2" xfId="682"/>
    <cellStyle name="20 % – Zvýraznění3 5 2 2" xfId="683"/>
    <cellStyle name="20 % – Zvýraznění3 5 2 3" xfId="684"/>
    <cellStyle name="20 % – Zvýraznění3 5 2 4" xfId="685"/>
    <cellStyle name="20 % – Zvýraznění3 5 3" xfId="686"/>
    <cellStyle name="20 % – Zvýraznění3 5 3 2" xfId="687"/>
    <cellStyle name="20 % – Zvýraznění3 5 3 3" xfId="688"/>
    <cellStyle name="20 % – Zvýraznění3 5 3 4" xfId="689"/>
    <cellStyle name="20 % – Zvýraznění3 5 4" xfId="690"/>
    <cellStyle name="20 % – Zvýraznění3 5 4 2" xfId="691"/>
    <cellStyle name="20 % – Zvýraznění3 5 4 3" xfId="692"/>
    <cellStyle name="20 % – Zvýraznění3 5 4 4" xfId="693"/>
    <cellStyle name="20 % – Zvýraznění3 5 5" xfId="694"/>
    <cellStyle name="20 % – Zvýraznění3 5 5 2" xfId="695"/>
    <cellStyle name="20 % – Zvýraznění3 5 5 3" xfId="696"/>
    <cellStyle name="20 % – Zvýraznění3 5 5 4" xfId="697"/>
    <cellStyle name="20 % – Zvýraznění3 5 6" xfId="698"/>
    <cellStyle name="20 % – Zvýraznění3 5 6 2" xfId="699"/>
    <cellStyle name="20 % – Zvýraznění3 5 6 3" xfId="700"/>
    <cellStyle name="20 % – Zvýraznění3 5 6 4" xfId="701"/>
    <cellStyle name="20 % – Zvýraznění3 5 7" xfId="702"/>
    <cellStyle name="20 % – Zvýraznění3 5 7 2" xfId="703"/>
    <cellStyle name="20 % – Zvýraznění3 5 7 3" xfId="704"/>
    <cellStyle name="20 % – Zvýraznění3 5 7 4" xfId="705"/>
    <cellStyle name="20 % – Zvýraznění3 5 8" xfId="706"/>
    <cellStyle name="20 % – Zvýraznění3 5 8 2" xfId="707"/>
    <cellStyle name="20 % – Zvýraznění3 5 8 3" xfId="708"/>
    <cellStyle name="20 % – Zvýraznění3 5 8 4" xfId="709"/>
    <cellStyle name="20 % – Zvýraznění3 5 9" xfId="710"/>
    <cellStyle name="20 % – Zvýraznění3 6" xfId="711"/>
    <cellStyle name="20 % – Zvýraznění3 6 10" xfId="712"/>
    <cellStyle name="20 % – Zvýraznění3 6 2" xfId="713"/>
    <cellStyle name="20 % – Zvýraznění3 6 2 2" xfId="714"/>
    <cellStyle name="20 % – Zvýraznění3 6 2 3" xfId="715"/>
    <cellStyle name="20 % – Zvýraznění3 6 2 4" xfId="716"/>
    <cellStyle name="20 % – Zvýraznění3 6 3" xfId="717"/>
    <cellStyle name="20 % – Zvýraznění3 6 3 2" xfId="718"/>
    <cellStyle name="20 % – Zvýraznění3 6 3 3" xfId="719"/>
    <cellStyle name="20 % – Zvýraznění3 6 3 4" xfId="720"/>
    <cellStyle name="20 % – Zvýraznění3 6 4" xfId="721"/>
    <cellStyle name="20 % – Zvýraznění3 6 4 2" xfId="722"/>
    <cellStyle name="20 % – Zvýraznění3 6 4 3" xfId="723"/>
    <cellStyle name="20 % – Zvýraznění3 6 4 4" xfId="724"/>
    <cellStyle name="20 % – Zvýraznění3 6 5" xfId="725"/>
    <cellStyle name="20 % – Zvýraznění3 6 5 2" xfId="726"/>
    <cellStyle name="20 % – Zvýraznění3 6 5 3" xfId="727"/>
    <cellStyle name="20 % – Zvýraznění3 6 5 4" xfId="728"/>
    <cellStyle name="20 % – Zvýraznění3 6 6" xfId="729"/>
    <cellStyle name="20 % – Zvýraznění3 6 6 2" xfId="730"/>
    <cellStyle name="20 % – Zvýraznění3 6 6 3" xfId="731"/>
    <cellStyle name="20 % – Zvýraznění3 6 6 4" xfId="732"/>
    <cellStyle name="20 % – Zvýraznění3 6 7" xfId="733"/>
    <cellStyle name="20 % – Zvýraznění3 6 7 2" xfId="734"/>
    <cellStyle name="20 % – Zvýraznění3 6 7 3" xfId="735"/>
    <cellStyle name="20 % – Zvýraznění3 6 7 4" xfId="736"/>
    <cellStyle name="20 % – Zvýraznění3 6 8" xfId="737"/>
    <cellStyle name="20 % – Zvýraznění3 6 9" xfId="738"/>
    <cellStyle name="20 % – Zvýraznění3 7" xfId="739"/>
    <cellStyle name="20 % – Zvýraznění3 7 2" xfId="740"/>
    <cellStyle name="20 % – Zvýraznění3 7 3" xfId="741"/>
    <cellStyle name="20 % – Zvýraznění3 7 4" xfId="742"/>
    <cellStyle name="20 % – Zvýraznění3 8" xfId="743"/>
    <cellStyle name="20 % – Zvýraznění3 8 2" xfId="744"/>
    <cellStyle name="20 % – Zvýraznění3 8 3" xfId="745"/>
    <cellStyle name="20 % – Zvýraznění3 8 4" xfId="746"/>
    <cellStyle name="20 % – Zvýraznění3 9" xfId="747"/>
    <cellStyle name="20 % – Zvýraznění3 9 2" xfId="748"/>
    <cellStyle name="20 % – Zvýraznění3 9 3" xfId="749"/>
    <cellStyle name="20 % – Zvýraznění3 9 4" xfId="750"/>
    <cellStyle name="20 % – Zvýraznění4 10" xfId="751"/>
    <cellStyle name="20 % – Zvýraznění4 10 2" xfId="752"/>
    <cellStyle name="20 % – Zvýraznění4 10 3" xfId="753"/>
    <cellStyle name="20 % – Zvýraznění4 10 4" xfId="754"/>
    <cellStyle name="20 % – Zvýraznění4 11" xfId="755"/>
    <cellStyle name="20 % – Zvýraznění4 11 2" xfId="756"/>
    <cellStyle name="20 % – Zvýraznění4 11 3" xfId="757"/>
    <cellStyle name="20 % – Zvýraznění4 11 4" xfId="758"/>
    <cellStyle name="20 % – Zvýraznění4 12" xfId="759"/>
    <cellStyle name="20 % – Zvýraznění4 12 2" xfId="760"/>
    <cellStyle name="20 % – Zvýraznění4 12 3" xfId="761"/>
    <cellStyle name="20 % – Zvýraznění4 12 4" xfId="762"/>
    <cellStyle name="20 % – Zvýraznění4 2" xfId="763"/>
    <cellStyle name="20 % – Zvýraznění4 2 2" xfId="764"/>
    <cellStyle name="20 % – Zvýraznění4 2 2 2" xfId="765"/>
    <cellStyle name="20 % – Zvýraznění4 2 2 3" xfId="766"/>
    <cellStyle name="20 % – Zvýraznění4 2 2 4" xfId="767"/>
    <cellStyle name="20 % – Zvýraznění4 2 3" xfId="768"/>
    <cellStyle name="20 % – Zvýraznění4 2 4" xfId="769"/>
    <cellStyle name="20 % – Zvýraznění4 2 5" xfId="770"/>
    <cellStyle name="20 % – Zvýraznění4 3" xfId="771"/>
    <cellStyle name="20 % – Zvýraznění4 3 10" xfId="772"/>
    <cellStyle name="20 % – Zvýraznění4 3 10 2" xfId="773"/>
    <cellStyle name="20 % – Zvýraznění4 3 10 3" xfId="774"/>
    <cellStyle name="20 % – Zvýraznění4 3 10 4" xfId="775"/>
    <cellStyle name="20 % – Zvýraznění4 3 11" xfId="776"/>
    <cellStyle name="20 % – Zvýraznění4 3 12" xfId="777"/>
    <cellStyle name="20 % – Zvýraznění4 3 13" xfId="778"/>
    <cellStyle name="20 % – Zvýraznění4 3 2" xfId="779"/>
    <cellStyle name="20 % – Zvýraznění4 3 2 10" xfId="780"/>
    <cellStyle name="20 % – Zvýraznění4 3 2 11" xfId="781"/>
    <cellStyle name="20 % – Zvýraznění4 3 2 2" xfId="782"/>
    <cellStyle name="20 % – Zvýraznění4 3 2 2 2" xfId="783"/>
    <cellStyle name="20 % – Zvýraznění4 3 2 2 3" xfId="784"/>
    <cellStyle name="20 % – Zvýraznění4 3 2 2 4" xfId="785"/>
    <cellStyle name="20 % – Zvýraznění4 3 2 2 5" xfId="786"/>
    <cellStyle name="20 % – Zvýraznění4 3 2 2 6" xfId="787"/>
    <cellStyle name="20 % – Zvýraznění4 3 2 2 7" xfId="788"/>
    <cellStyle name="20 % – Zvýraznění4 3 2 2 8" xfId="789"/>
    <cellStyle name="20 % – Zvýraznění4 3 2 2 9" xfId="790"/>
    <cellStyle name="20 % – Zvýraznění4 3 2 3" xfId="791"/>
    <cellStyle name="20 % – Zvýraznění4 3 2 3 2" xfId="792"/>
    <cellStyle name="20 % – Zvýraznění4 3 2 3 3" xfId="793"/>
    <cellStyle name="20 % – Zvýraznění4 3 2 3 4" xfId="794"/>
    <cellStyle name="20 % – Zvýraznění4 3 2 4" xfId="795"/>
    <cellStyle name="20 % – Zvýraznění4 3 2 4 2" xfId="796"/>
    <cellStyle name="20 % – Zvýraznění4 3 2 4 3" xfId="797"/>
    <cellStyle name="20 % – Zvýraznění4 3 2 4 4" xfId="798"/>
    <cellStyle name="20 % – Zvýraznění4 3 2 5" xfId="799"/>
    <cellStyle name="20 % – Zvýraznění4 3 2 5 2" xfId="800"/>
    <cellStyle name="20 % – Zvýraznění4 3 2 5 3" xfId="801"/>
    <cellStyle name="20 % – Zvýraznění4 3 2 5 4" xfId="802"/>
    <cellStyle name="20 % – Zvýraznění4 3 2 6" xfId="803"/>
    <cellStyle name="20 % – Zvýraznění4 3 2 6 2" xfId="804"/>
    <cellStyle name="20 % – Zvýraznění4 3 2 6 3" xfId="805"/>
    <cellStyle name="20 % – Zvýraznění4 3 2 6 4" xfId="806"/>
    <cellStyle name="20 % – Zvýraznění4 3 2 7" xfId="807"/>
    <cellStyle name="20 % – Zvýraznění4 3 2 7 2" xfId="808"/>
    <cellStyle name="20 % – Zvýraznění4 3 2 7 3" xfId="809"/>
    <cellStyle name="20 % – Zvýraznění4 3 2 7 4" xfId="810"/>
    <cellStyle name="20 % – Zvýraznění4 3 2 8" xfId="811"/>
    <cellStyle name="20 % – Zvýraznění4 3 2 8 2" xfId="812"/>
    <cellStyle name="20 % – Zvýraznění4 3 2 8 3" xfId="813"/>
    <cellStyle name="20 % – Zvýraznění4 3 2 8 4" xfId="814"/>
    <cellStyle name="20 % – Zvýraznění4 3 2 9" xfId="815"/>
    <cellStyle name="20 % – Zvýraznění4 3 3" xfId="816"/>
    <cellStyle name="20 % – Zvýraznění4 3 3 10" xfId="817"/>
    <cellStyle name="20 % – Zvýraznění4 3 3 2" xfId="818"/>
    <cellStyle name="20 % – Zvýraznění4 3 3 2 2" xfId="819"/>
    <cellStyle name="20 % – Zvýraznění4 3 3 2 3" xfId="820"/>
    <cellStyle name="20 % – Zvýraznění4 3 3 2 4" xfId="821"/>
    <cellStyle name="20 % – Zvýraznění4 3 3 3" xfId="822"/>
    <cellStyle name="20 % – Zvýraznění4 3 3 3 2" xfId="823"/>
    <cellStyle name="20 % – Zvýraznění4 3 3 3 3" xfId="824"/>
    <cellStyle name="20 % – Zvýraznění4 3 3 3 4" xfId="825"/>
    <cellStyle name="20 % – Zvýraznění4 3 3 4" xfId="826"/>
    <cellStyle name="20 % – Zvýraznění4 3 3 4 2" xfId="827"/>
    <cellStyle name="20 % – Zvýraznění4 3 3 4 3" xfId="828"/>
    <cellStyle name="20 % – Zvýraznění4 3 3 4 4" xfId="829"/>
    <cellStyle name="20 % – Zvýraznění4 3 3 5" xfId="830"/>
    <cellStyle name="20 % – Zvýraznění4 3 3 5 2" xfId="831"/>
    <cellStyle name="20 % – Zvýraznění4 3 3 5 3" xfId="832"/>
    <cellStyle name="20 % – Zvýraznění4 3 3 5 4" xfId="833"/>
    <cellStyle name="20 % – Zvýraznění4 3 3 6" xfId="834"/>
    <cellStyle name="20 % – Zvýraznění4 3 3 6 2" xfId="835"/>
    <cellStyle name="20 % – Zvýraznění4 3 3 6 3" xfId="836"/>
    <cellStyle name="20 % – Zvýraznění4 3 3 6 4" xfId="837"/>
    <cellStyle name="20 % – Zvýraznění4 3 3 7" xfId="838"/>
    <cellStyle name="20 % – Zvýraznění4 3 3 7 2" xfId="839"/>
    <cellStyle name="20 % – Zvýraznění4 3 3 7 3" xfId="840"/>
    <cellStyle name="20 % – Zvýraznění4 3 3 7 4" xfId="841"/>
    <cellStyle name="20 % – Zvýraznění4 3 3 8" xfId="842"/>
    <cellStyle name="20 % – Zvýraznění4 3 3 9" xfId="843"/>
    <cellStyle name="20 % – Zvýraznění4 3 4" xfId="844"/>
    <cellStyle name="20 % – Zvýraznění4 3 4 2" xfId="845"/>
    <cellStyle name="20 % – Zvýraznění4 3 4 3" xfId="846"/>
    <cellStyle name="20 % – Zvýraznění4 3 4 4" xfId="847"/>
    <cellStyle name="20 % – Zvýraznění4 3 5" xfId="848"/>
    <cellStyle name="20 % – Zvýraznění4 3 5 2" xfId="849"/>
    <cellStyle name="20 % – Zvýraznění4 3 5 3" xfId="850"/>
    <cellStyle name="20 % – Zvýraznění4 3 5 4" xfId="851"/>
    <cellStyle name="20 % – Zvýraznění4 3 6" xfId="852"/>
    <cellStyle name="20 % – Zvýraznění4 3 6 2" xfId="853"/>
    <cellStyle name="20 % – Zvýraznění4 3 6 3" xfId="854"/>
    <cellStyle name="20 % – Zvýraznění4 3 6 4" xfId="855"/>
    <cellStyle name="20 % – Zvýraznění4 3 7" xfId="856"/>
    <cellStyle name="20 % – Zvýraznění4 3 7 2" xfId="857"/>
    <cellStyle name="20 % – Zvýraznění4 3 7 3" xfId="858"/>
    <cellStyle name="20 % – Zvýraznění4 3 7 4" xfId="859"/>
    <cellStyle name="20 % – Zvýraznění4 3 8" xfId="860"/>
    <cellStyle name="20 % – Zvýraznění4 3 8 2" xfId="861"/>
    <cellStyle name="20 % – Zvýraznění4 3 8 3" xfId="862"/>
    <cellStyle name="20 % – Zvýraznění4 3 8 4" xfId="863"/>
    <cellStyle name="20 % – Zvýraznění4 3 9" xfId="864"/>
    <cellStyle name="20 % – Zvýraznění4 3 9 2" xfId="865"/>
    <cellStyle name="20 % – Zvýraznění4 3 9 3" xfId="866"/>
    <cellStyle name="20 % – Zvýraznění4 3 9 4" xfId="867"/>
    <cellStyle name="20 % – Zvýraznění4 4" xfId="868"/>
    <cellStyle name="20 % – Zvýraznění4 4 10" xfId="869"/>
    <cellStyle name="20 % – Zvýraznění4 4 11" xfId="870"/>
    <cellStyle name="20 % – Zvýraznění4 4 12" xfId="871"/>
    <cellStyle name="20 % – Zvýraznění4 4 2" xfId="872"/>
    <cellStyle name="20 % – Zvýraznění4 4 2 10" xfId="873"/>
    <cellStyle name="20 % – Zvýraznění4 4 2 2" xfId="874"/>
    <cellStyle name="20 % – Zvýraznění4 4 2 2 2" xfId="875"/>
    <cellStyle name="20 % – Zvýraznění4 4 2 2 3" xfId="876"/>
    <cellStyle name="20 % – Zvýraznění4 4 2 2 4" xfId="877"/>
    <cellStyle name="20 % – Zvýraznění4 4 2 3" xfId="878"/>
    <cellStyle name="20 % – Zvýraznění4 4 2 3 2" xfId="879"/>
    <cellStyle name="20 % – Zvýraznění4 4 2 3 3" xfId="880"/>
    <cellStyle name="20 % – Zvýraznění4 4 2 3 4" xfId="881"/>
    <cellStyle name="20 % – Zvýraznění4 4 2 4" xfId="882"/>
    <cellStyle name="20 % – Zvýraznění4 4 2 4 2" xfId="883"/>
    <cellStyle name="20 % – Zvýraznění4 4 2 4 3" xfId="884"/>
    <cellStyle name="20 % – Zvýraznění4 4 2 4 4" xfId="885"/>
    <cellStyle name="20 % – Zvýraznění4 4 2 5" xfId="886"/>
    <cellStyle name="20 % – Zvýraznění4 4 2 5 2" xfId="887"/>
    <cellStyle name="20 % – Zvýraznění4 4 2 5 3" xfId="888"/>
    <cellStyle name="20 % – Zvýraznění4 4 2 5 4" xfId="889"/>
    <cellStyle name="20 % – Zvýraznění4 4 2 6" xfId="890"/>
    <cellStyle name="20 % – Zvýraznění4 4 2 6 2" xfId="891"/>
    <cellStyle name="20 % – Zvýraznění4 4 2 6 3" xfId="892"/>
    <cellStyle name="20 % – Zvýraznění4 4 2 6 4" xfId="893"/>
    <cellStyle name="20 % – Zvýraznění4 4 2 7" xfId="894"/>
    <cellStyle name="20 % – Zvýraznění4 4 2 7 2" xfId="895"/>
    <cellStyle name="20 % – Zvýraznění4 4 2 7 3" xfId="896"/>
    <cellStyle name="20 % – Zvýraznění4 4 2 7 4" xfId="897"/>
    <cellStyle name="20 % – Zvýraznění4 4 2 8" xfId="898"/>
    <cellStyle name="20 % – Zvýraznění4 4 2 9" xfId="899"/>
    <cellStyle name="20 % – Zvýraznění4 4 3" xfId="900"/>
    <cellStyle name="20 % – Zvýraznění4 4 3 2" xfId="901"/>
    <cellStyle name="20 % – Zvýraznění4 4 3 3" xfId="902"/>
    <cellStyle name="20 % – Zvýraznění4 4 3 4" xfId="903"/>
    <cellStyle name="20 % – Zvýraznění4 4 4" xfId="904"/>
    <cellStyle name="20 % – Zvýraznění4 4 4 2" xfId="905"/>
    <cellStyle name="20 % – Zvýraznění4 4 4 3" xfId="906"/>
    <cellStyle name="20 % – Zvýraznění4 4 4 4" xfId="907"/>
    <cellStyle name="20 % – Zvýraznění4 4 5" xfId="908"/>
    <cellStyle name="20 % – Zvýraznění4 4 5 2" xfId="909"/>
    <cellStyle name="20 % – Zvýraznění4 4 5 3" xfId="910"/>
    <cellStyle name="20 % – Zvýraznění4 4 5 4" xfId="911"/>
    <cellStyle name="20 % – Zvýraznění4 4 6" xfId="912"/>
    <cellStyle name="20 % – Zvýraznění4 4 6 2" xfId="913"/>
    <cellStyle name="20 % – Zvýraznění4 4 6 3" xfId="914"/>
    <cellStyle name="20 % – Zvýraznění4 4 6 4" xfId="915"/>
    <cellStyle name="20 % – Zvýraznění4 4 7" xfId="916"/>
    <cellStyle name="20 % – Zvýraznění4 4 7 2" xfId="917"/>
    <cellStyle name="20 % – Zvýraznění4 4 7 3" xfId="918"/>
    <cellStyle name="20 % – Zvýraznění4 4 7 4" xfId="919"/>
    <cellStyle name="20 % – Zvýraznění4 4 8" xfId="920"/>
    <cellStyle name="20 % – Zvýraznění4 4 8 2" xfId="921"/>
    <cellStyle name="20 % – Zvýraznění4 4 8 3" xfId="922"/>
    <cellStyle name="20 % – Zvýraznění4 4 8 4" xfId="923"/>
    <cellStyle name="20 % – Zvýraznění4 4 9" xfId="924"/>
    <cellStyle name="20 % – Zvýraznění4 4 9 2" xfId="925"/>
    <cellStyle name="20 % – Zvýraznění4 4 9 3" xfId="926"/>
    <cellStyle name="20 % – Zvýraznění4 4 9 4" xfId="927"/>
    <cellStyle name="20 % – Zvýraznění4 5" xfId="928"/>
    <cellStyle name="20 % – Zvýraznění4 5 10" xfId="929"/>
    <cellStyle name="20 % – Zvýraznění4 5 11" xfId="930"/>
    <cellStyle name="20 % – Zvýraznění4 5 2" xfId="931"/>
    <cellStyle name="20 % – Zvýraznění4 5 2 2" xfId="932"/>
    <cellStyle name="20 % – Zvýraznění4 5 2 3" xfId="933"/>
    <cellStyle name="20 % – Zvýraznění4 5 2 4" xfId="934"/>
    <cellStyle name="20 % – Zvýraznění4 5 3" xfId="935"/>
    <cellStyle name="20 % – Zvýraznění4 5 3 2" xfId="936"/>
    <cellStyle name="20 % – Zvýraznění4 5 3 3" xfId="937"/>
    <cellStyle name="20 % – Zvýraznění4 5 3 4" xfId="938"/>
    <cellStyle name="20 % – Zvýraznění4 5 4" xfId="939"/>
    <cellStyle name="20 % – Zvýraznění4 5 4 2" xfId="940"/>
    <cellStyle name="20 % – Zvýraznění4 5 4 3" xfId="941"/>
    <cellStyle name="20 % – Zvýraznění4 5 4 4" xfId="942"/>
    <cellStyle name="20 % – Zvýraznění4 5 5" xfId="943"/>
    <cellStyle name="20 % – Zvýraznění4 5 5 2" xfId="944"/>
    <cellStyle name="20 % – Zvýraznění4 5 5 3" xfId="945"/>
    <cellStyle name="20 % – Zvýraznění4 5 5 4" xfId="946"/>
    <cellStyle name="20 % – Zvýraznění4 5 6" xfId="947"/>
    <cellStyle name="20 % – Zvýraznění4 5 6 2" xfId="948"/>
    <cellStyle name="20 % – Zvýraznění4 5 6 3" xfId="949"/>
    <cellStyle name="20 % – Zvýraznění4 5 6 4" xfId="950"/>
    <cellStyle name="20 % – Zvýraznění4 5 7" xfId="951"/>
    <cellStyle name="20 % – Zvýraznění4 5 7 2" xfId="952"/>
    <cellStyle name="20 % – Zvýraznění4 5 7 3" xfId="953"/>
    <cellStyle name="20 % – Zvýraznění4 5 7 4" xfId="954"/>
    <cellStyle name="20 % – Zvýraznění4 5 8" xfId="955"/>
    <cellStyle name="20 % – Zvýraznění4 5 8 2" xfId="956"/>
    <cellStyle name="20 % – Zvýraznění4 5 8 3" xfId="957"/>
    <cellStyle name="20 % – Zvýraznění4 5 8 4" xfId="958"/>
    <cellStyle name="20 % – Zvýraznění4 5 9" xfId="959"/>
    <cellStyle name="20 % – Zvýraznění4 6" xfId="960"/>
    <cellStyle name="20 % – Zvýraznění4 6 10" xfId="961"/>
    <cellStyle name="20 % – Zvýraznění4 6 2" xfId="962"/>
    <cellStyle name="20 % – Zvýraznění4 6 2 2" xfId="963"/>
    <cellStyle name="20 % – Zvýraznění4 6 2 3" xfId="964"/>
    <cellStyle name="20 % – Zvýraznění4 6 2 4" xfId="965"/>
    <cellStyle name="20 % – Zvýraznění4 6 3" xfId="966"/>
    <cellStyle name="20 % – Zvýraznění4 6 3 2" xfId="967"/>
    <cellStyle name="20 % – Zvýraznění4 6 3 3" xfId="968"/>
    <cellStyle name="20 % – Zvýraznění4 6 3 4" xfId="969"/>
    <cellStyle name="20 % – Zvýraznění4 6 4" xfId="970"/>
    <cellStyle name="20 % – Zvýraznění4 6 4 2" xfId="971"/>
    <cellStyle name="20 % – Zvýraznění4 6 4 3" xfId="972"/>
    <cellStyle name="20 % – Zvýraznění4 6 4 4" xfId="973"/>
    <cellStyle name="20 % – Zvýraznění4 6 5" xfId="974"/>
    <cellStyle name="20 % – Zvýraznění4 6 5 2" xfId="975"/>
    <cellStyle name="20 % – Zvýraznění4 6 5 3" xfId="976"/>
    <cellStyle name="20 % – Zvýraznění4 6 5 4" xfId="977"/>
    <cellStyle name="20 % – Zvýraznění4 6 6" xfId="978"/>
    <cellStyle name="20 % – Zvýraznění4 6 6 2" xfId="979"/>
    <cellStyle name="20 % – Zvýraznění4 6 6 3" xfId="980"/>
    <cellStyle name="20 % – Zvýraznění4 6 6 4" xfId="981"/>
    <cellStyle name="20 % – Zvýraznění4 6 7" xfId="982"/>
    <cellStyle name="20 % – Zvýraznění4 6 7 2" xfId="983"/>
    <cellStyle name="20 % – Zvýraznění4 6 7 3" xfId="984"/>
    <cellStyle name="20 % – Zvýraznění4 6 7 4" xfId="985"/>
    <cellStyle name="20 % – Zvýraznění4 6 8" xfId="986"/>
    <cellStyle name="20 % – Zvýraznění4 6 9" xfId="987"/>
    <cellStyle name="20 % – Zvýraznění4 7" xfId="988"/>
    <cellStyle name="20 % – Zvýraznění4 7 2" xfId="989"/>
    <cellStyle name="20 % – Zvýraznění4 7 3" xfId="990"/>
    <cellStyle name="20 % – Zvýraznění4 7 4" xfId="991"/>
    <cellStyle name="20 % – Zvýraznění4 8" xfId="992"/>
    <cellStyle name="20 % – Zvýraznění4 8 2" xfId="993"/>
    <cellStyle name="20 % – Zvýraznění4 8 3" xfId="994"/>
    <cellStyle name="20 % – Zvýraznění4 8 4" xfId="995"/>
    <cellStyle name="20 % – Zvýraznění4 9" xfId="996"/>
    <cellStyle name="20 % – Zvýraznění4 9 2" xfId="997"/>
    <cellStyle name="20 % – Zvýraznění4 9 3" xfId="998"/>
    <cellStyle name="20 % – Zvýraznění4 9 4" xfId="999"/>
    <cellStyle name="20 % – Zvýraznění5 10" xfId="1000"/>
    <cellStyle name="20 % – Zvýraznění5 10 2" xfId="1001"/>
    <cellStyle name="20 % – Zvýraznění5 10 3" xfId="1002"/>
    <cellStyle name="20 % – Zvýraznění5 10 4" xfId="1003"/>
    <cellStyle name="20 % – Zvýraznění5 11" xfId="1004"/>
    <cellStyle name="20 % – Zvýraznění5 11 2" xfId="1005"/>
    <cellStyle name="20 % – Zvýraznění5 11 3" xfId="1006"/>
    <cellStyle name="20 % – Zvýraznění5 11 4" xfId="1007"/>
    <cellStyle name="20 % – Zvýraznění5 12" xfId="1008"/>
    <cellStyle name="20 % – Zvýraznění5 12 2" xfId="1009"/>
    <cellStyle name="20 % – Zvýraznění5 12 3" xfId="1010"/>
    <cellStyle name="20 % – Zvýraznění5 12 4" xfId="1011"/>
    <cellStyle name="20 % – Zvýraznění5 2" xfId="1012"/>
    <cellStyle name="20 % – Zvýraznění5 2 2" xfId="1013"/>
    <cellStyle name="20 % – Zvýraznění5 2 2 2" xfId="1014"/>
    <cellStyle name="20 % – Zvýraznění5 2 2 3" xfId="1015"/>
    <cellStyle name="20 % – Zvýraznění5 2 2 4" xfId="1016"/>
    <cellStyle name="20 % – Zvýraznění5 2 3" xfId="1017"/>
    <cellStyle name="20 % – Zvýraznění5 2 4" xfId="1018"/>
    <cellStyle name="20 % – Zvýraznění5 2 5" xfId="1019"/>
    <cellStyle name="20 % – Zvýraznění5 3" xfId="1020"/>
    <cellStyle name="20 % – Zvýraznění5 3 10" xfId="1021"/>
    <cellStyle name="20 % – Zvýraznění5 3 10 2" xfId="1022"/>
    <cellStyle name="20 % – Zvýraznění5 3 10 3" xfId="1023"/>
    <cellStyle name="20 % – Zvýraznění5 3 10 4" xfId="1024"/>
    <cellStyle name="20 % – Zvýraznění5 3 11" xfId="1025"/>
    <cellStyle name="20 % – Zvýraznění5 3 12" xfId="1026"/>
    <cellStyle name="20 % – Zvýraznění5 3 13" xfId="1027"/>
    <cellStyle name="20 % – Zvýraznění5 3 2" xfId="1028"/>
    <cellStyle name="20 % – Zvýraznění5 3 2 10" xfId="1029"/>
    <cellStyle name="20 % – Zvýraznění5 3 2 11" xfId="1030"/>
    <cellStyle name="20 % – Zvýraznění5 3 2 2" xfId="1031"/>
    <cellStyle name="20 % – Zvýraznění5 3 2 2 2" xfId="1032"/>
    <cellStyle name="20 % – Zvýraznění5 3 2 2 3" xfId="1033"/>
    <cellStyle name="20 % – Zvýraznění5 3 2 2 4" xfId="1034"/>
    <cellStyle name="20 % – Zvýraznění5 3 2 2 5" xfId="1035"/>
    <cellStyle name="20 % – Zvýraznění5 3 2 2 6" xfId="1036"/>
    <cellStyle name="20 % – Zvýraznění5 3 2 2 7" xfId="1037"/>
    <cellStyle name="20 % – Zvýraznění5 3 2 2 8" xfId="1038"/>
    <cellStyle name="20 % – Zvýraznění5 3 2 2 9" xfId="1039"/>
    <cellStyle name="20 % – Zvýraznění5 3 2 3" xfId="1040"/>
    <cellStyle name="20 % – Zvýraznění5 3 2 3 2" xfId="1041"/>
    <cellStyle name="20 % – Zvýraznění5 3 2 3 3" xfId="1042"/>
    <cellStyle name="20 % – Zvýraznění5 3 2 3 4" xfId="1043"/>
    <cellStyle name="20 % – Zvýraznění5 3 2 4" xfId="1044"/>
    <cellStyle name="20 % – Zvýraznění5 3 2 4 2" xfId="1045"/>
    <cellStyle name="20 % – Zvýraznění5 3 2 4 3" xfId="1046"/>
    <cellStyle name="20 % – Zvýraznění5 3 2 4 4" xfId="1047"/>
    <cellStyle name="20 % – Zvýraznění5 3 2 5" xfId="1048"/>
    <cellStyle name="20 % – Zvýraznění5 3 2 5 2" xfId="1049"/>
    <cellStyle name="20 % – Zvýraznění5 3 2 5 3" xfId="1050"/>
    <cellStyle name="20 % – Zvýraznění5 3 2 5 4" xfId="1051"/>
    <cellStyle name="20 % – Zvýraznění5 3 2 6" xfId="1052"/>
    <cellStyle name="20 % – Zvýraznění5 3 2 6 2" xfId="1053"/>
    <cellStyle name="20 % – Zvýraznění5 3 2 6 3" xfId="1054"/>
    <cellStyle name="20 % – Zvýraznění5 3 2 6 4" xfId="1055"/>
    <cellStyle name="20 % – Zvýraznění5 3 2 7" xfId="1056"/>
    <cellStyle name="20 % – Zvýraznění5 3 2 7 2" xfId="1057"/>
    <cellStyle name="20 % – Zvýraznění5 3 2 7 3" xfId="1058"/>
    <cellStyle name="20 % – Zvýraznění5 3 2 7 4" xfId="1059"/>
    <cellStyle name="20 % – Zvýraznění5 3 2 8" xfId="1060"/>
    <cellStyle name="20 % – Zvýraznění5 3 2 8 2" xfId="1061"/>
    <cellStyle name="20 % – Zvýraznění5 3 2 8 3" xfId="1062"/>
    <cellStyle name="20 % – Zvýraznění5 3 2 8 4" xfId="1063"/>
    <cellStyle name="20 % – Zvýraznění5 3 2 9" xfId="1064"/>
    <cellStyle name="20 % – Zvýraznění5 3 3" xfId="1065"/>
    <cellStyle name="20 % – Zvýraznění5 3 3 10" xfId="1066"/>
    <cellStyle name="20 % – Zvýraznění5 3 3 2" xfId="1067"/>
    <cellStyle name="20 % – Zvýraznění5 3 3 2 2" xfId="1068"/>
    <cellStyle name="20 % – Zvýraznění5 3 3 2 3" xfId="1069"/>
    <cellStyle name="20 % – Zvýraznění5 3 3 2 4" xfId="1070"/>
    <cellStyle name="20 % – Zvýraznění5 3 3 3" xfId="1071"/>
    <cellStyle name="20 % – Zvýraznění5 3 3 3 2" xfId="1072"/>
    <cellStyle name="20 % – Zvýraznění5 3 3 3 3" xfId="1073"/>
    <cellStyle name="20 % – Zvýraznění5 3 3 3 4" xfId="1074"/>
    <cellStyle name="20 % – Zvýraznění5 3 3 4" xfId="1075"/>
    <cellStyle name="20 % – Zvýraznění5 3 3 4 2" xfId="1076"/>
    <cellStyle name="20 % – Zvýraznění5 3 3 4 3" xfId="1077"/>
    <cellStyle name="20 % – Zvýraznění5 3 3 4 4" xfId="1078"/>
    <cellStyle name="20 % – Zvýraznění5 3 3 5" xfId="1079"/>
    <cellStyle name="20 % – Zvýraznění5 3 3 5 2" xfId="1080"/>
    <cellStyle name="20 % – Zvýraznění5 3 3 5 3" xfId="1081"/>
    <cellStyle name="20 % – Zvýraznění5 3 3 5 4" xfId="1082"/>
    <cellStyle name="20 % – Zvýraznění5 3 3 6" xfId="1083"/>
    <cellStyle name="20 % – Zvýraznění5 3 3 6 2" xfId="1084"/>
    <cellStyle name="20 % – Zvýraznění5 3 3 6 3" xfId="1085"/>
    <cellStyle name="20 % – Zvýraznění5 3 3 6 4" xfId="1086"/>
    <cellStyle name="20 % – Zvýraznění5 3 3 7" xfId="1087"/>
    <cellStyle name="20 % – Zvýraznění5 3 3 7 2" xfId="1088"/>
    <cellStyle name="20 % – Zvýraznění5 3 3 7 3" xfId="1089"/>
    <cellStyle name="20 % – Zvýraznění5 3 3 7 4" xfId="1090"/>
    <cellStyle name="20 % – Zvýraznění5 3 3 8" xfId="1091"/>
    <cellStyle name="20 % – Zvýraznění5 3 3 9" xfId="1092"/>
    <cellStyle name="20 % – Zvýraznění5 3 4" xfId="1093"/>
    <cellStyle name="20 % – Zvýraznění5 3 4 2" xfId="1094"/>
    <cellStyle name="20 % – Zvýraznění5 3 4 3" xfId="1095"/>
    <cellStyle name="20 % – Zvýraznění5 3 4 4" xfId="1096"/>
    <cellStyle name="20 % – Zvýraznění5 3 5" xfId="1097"/>
    <cellStyle name="20 % – Zvýraznění5 3 5 2" xfId="1098"/>
    <cellStyle name="20 % – Zvýraznění5 3 5 3" xfId="1099"/>
    <cellStyle name="20 % – Zvýraznění5 3 5 4" xfId="1100"/>
    <cellStyle name="20 % – Zvýraznění5 3 6" xfId="1101"/>
    <cellStyle name="20 % – Zvýraznění5 3 6 2" xfId="1102"/>
    <cellStyle name="20 % – Zvýraznění5 3 6 3" xfId="1103"/>
    <cellStyle name="20 % – Zvýraznění5 3 6 4" xfId="1104"/>
    <cellStyle name="20 % – Zvýraznění5 3 7" xfId="1105"/>
    <cellStyle name="20 % – Zvýraznění5 3 7 2" xfId="1106"/>
    <cellStyle name="20 % – Zvýraznění5 3 7 3" xfId="1107"/>
    <cellStyle name="20 % – Zvýraznění5 3 7 4" xfId="1108"/>
    <cellStyle name="20 % – Zvýraznění5 3 8" xfId="1109"/>
    <cellStyle name="20 % – Zvýraznění5 3 8 2" xfId="1110"/>
    <cellStyle name="20 % – Zvýraznění5 3 8 3" xfId="1111"/>
    <cellStyle name="20 % – Zvýraznění5 3 8 4" xfId="1112"/>
    <cellStyle name="20 % – Zvýraznění5 3 9" xfId="1113"/>
    <cellStyle name="20 % – Zvýraznění5 3 9 2" xfId="1114"/>
    <cellStyle name="20 % – Zvýraznění5 3 9 3" xfId="1115"/>
    <cellStyle name="20 % – Zvýraznění5 3 9 4" xfId="1116"/>
    <cellStyle name="20 % – Zvýraznění5 4" xfId="1117"/>
    <cellStyle name="20 % – Zvýraznění5 4 10" xfId="1118"/>
    <cellStyle name="20 % – Zvýraznění5 4 11" xfId="1119"/>
    <cellStyle name="20 % – Zvýraznění5 4 12" xfId="1120"/>
    <cellStyle name="20 % – Zvýraznění5 4 2" xfId="1121"/>
    <cellStyle name="20 % – Zvýraznění5 4 2 10" xfId="1122"/>
    <cellStyle name="20 % – Zvýraznění5 4 2 2" xfId="1123"/>
    <cellStyle name="20 % – Zvýraznění5 4 2 2 2" xfId="1124"/>
    <cellStyle name="20 % – Zvýraznění5 4 2 2 3" xfId="1125"/>
    <cellStyle name="20 % – Zvýraznění5 4 2 2 4" xfId="1126"/>
    <cellStyle name="20 % – Zvýraznění5 4 2 3" xfId="1127"/>
    <cellStyle name="20 % – Zvýraznění5 4 2 3 2" xfId="1128"/>
    <cellStyle name="20 % – Zvýraznění5 4 2 3 3" xfId="1129"/>
    <cellStyle name="20 % – Zvýraznění5 4 2 3 4" xfId="1130"/>
    <cellStyle name="20 % – Zvýraznění5 4 2 4" xfId="1131"/>
    <cellStyle name="20 % – Zvýraznění5 4 2 4 2" xfId="1132"/>
    <cellStyle name="20 % – Zvýraznění5 4 2 4 3" xfId="1133"/>
    <cellStyle name="20 % – Zvýraznění5 4 2 4 4" xfId="1134"/>
    <cellStyle name="20 % – Zvýraznění5 4 2 5" xfId="1135"/>
    <cellStyle name="20 % – Zvýraznění5 4 2 5 2" xfId="1136"/>
    <cellStyle name="20 % – Zvýraznění5 4 2 5 3" xfId="1137"/>
    <cellStyle name="20 % – Zvýraznění5 4 2 5 4" xfId="1138"/>
    <cellStyle name="20 % – Zvýraznění5 4 2 6" xfId="1139"/>
    <cellStyle name="20 % – Zvýraznění5 4 2 6 2" xfId="1140"/>
    <cellStyle name="20 % – Zvýraznění5 4 2 6 3" xfId="1141"/>
    <cellStyle name="20 % – Zvýraznění5 4 2 6 4" xfId="1142"/>
    <cellStyle name="20 % – Zvýraznění5 4 2 7" xfId="1143"/>
    <cellStyle name="20 % – Zvýraznění5 4 2 7 2" xfId="1144"/>
    <cellStyle name="20 % – Zvýraznění5 4 2 7 3" xfId="1145"/>
    <cellStyle name="20 % – Zvýraznění5 4 2 7 4" xfId="1146"/>
    <cellStyle name="20 % – Zvýraznění5 4 2 8" xfId="1147"/>
    <cellStyle name="20 % – Zvýraznění5 4 2 9" xfId="1148"/>
    <cellStyle name="20 % – Zvýraznění5 4 3" xfId="1149"/>
    <cellStyle name="20 % – Zvýraznění5 4 3 2" xfId="1150"/>
    <cellStyle name="20 % – Zvýraznění5 4 3 3" xfId="1151"/>
    <cellStyle name="20 % – Zvýraznění5 4 3 4" xfId="1152"/>
    <cellStyle name="20 % – Zvýraznění5 4 4" xfId="1153"/>
    <cellStyle name="20 % – Zvýraznění5 4 4 2" xfId="1154"/>
    <cellStyle name="20 % – Zvýraznění5 4 4 3" xfId="1155"/>
    <cellStyle name="20 % – Zvýraznění5 4 4 4" xfId="1156"/>
    <cellStyle name="20 % – Zvýraznění5 4 5" xfId="1157"/>
    <cellStyle name="20 % – Zvýraznění5 4 5 2" xfId="1158"/>
    <cellStyle name="20 % – Zvýraznění5 4 5 3" xfId="1159"/>
    <cellStyle name="20 % – Zvýraznění5 4 5 4" xfId="1160"/>
    <cellStyle name="20 % – Zvýraznění5 4 6" xfId="1161"/>
    <cellStyle name="20 % – Zvýraznění5 4 6 2" xfId="1162"/>
    <cellStyle name="20 % – Zvýraznění5 4 6 3" xfId="1163"/>
    <cellStyle name="20 % – Zvýraznění5 4 6 4" xfId="1164"/>
    <cellStyle name="20 % – Zvýraznění5 4 7" xfId="1165"/>
    <cellStyle name="20 % – Zvýraznění5 4 7 2" xfId="1166"/>
    <cellStyle name="20 % – Zvýraznění5 4 7 3" xfId="1167"/>
    <cellStyle name="20 % – Zvýraznění5 4 7 4" xfId="1168"/>
    <cellStyle name="20 % – Zvýraznění5 4 8" xfId="1169"/>
    <cellStyle name="20 % – Zvýraznění5 4 8 2" xfId="1170"/>
    <cellStyle name="20 % – Zvýraznění5 4 8 3" xfId="1171"/>
    <cellStyle name="20 % – Zvýraznění5 4 8 4" xfId="1172"/>
    <cellStyle name="20 % – Zvýraznění5 4 9" xfId="1173"/>
    <cellStyle name="20 % – Zvýraznění5 4 9 2" xfId="1174"/>
    <cellStyle name="20 % – Zvýraznění5 4 9 3" xfId="1175"/>
    <cellStyle name="20 % – Zvýraznění5 4 9 4" xfId="1176"/>
    <cellStyle name="20 % – Zvýraznění5 5" xfId="1177"/>
    <cellStyle name="20 % – Zvýraznění5 5 10" xfId="1178"/>
    <cellStyle name="20 % – Zvýraznění5 5 11" xfId="1179"/>
    <cellStyle name="20 % – Zvýraznění5 5 2" xfId="1180"/>
    <cellStyle name="20 % – Zvýraznění5 5 2 2" xfId="1181"/>
    <cellStyle name="20 % – Zvýraznění5 5 2 3" xfId="1182"/>
    <cellStyle name="20 % – Zvýraznění5 5 2 4" xfId="1183"/>
    <cellStyle name="20 % – Zvýraznění5 5 3" xfId="1184"/>
    <cellStyle name="20 % – Zvýraznění5 5 3 2" xfId="1185"/>
    <cellStyle name="20 % – Zvýraznění5 5 3 3" xfId="1186"/>
    <cellStyle name="20 % – Zvýraznění5 5 3 4" xfId="1187"/>
    <cellStyle name="20 % – Zvýraznění5 5 4" xfId="1188"/>
    <cellStyle name="20 % – Zvýraznění5 5 4 2" xfId="1189"/>
    <cellStyle name="20 % – Zvýraznění5 5 4 3" xfId="1190"/>
    <cellStyle name="20 % – Zvýraznění5 5 4 4" xfId="1191"/>
    <cellStyle name="20 % – Zvýraznění5 5 5" xfId="1192"/>
    <cellStyle name="20 % – Zvýraznění5 5 5 2" xfId="1193"/>
    <cellStyle name="20 % – Zvýraznění5 5 5 3" xfId="1194"/>
    <cellStyle name="20 % – Zvýraznění5 5 5 4" xfId="1195"/>
    <cellStyle name="20 % – Zvýraznění5 5 6" xfId="1196"/>
    <cellStyle name="20 % – Zvýraznění5 5 6 2" xfId="1197"/>
    <cellStyle name="20 % – Zvýraznění5 5 6 3" xfId="1198"/>
    <cellStyle name="20 % – Zvýraznění5 5 6 4" xfId="1199"/>
    <cellStyle name="20 % – Zvýraznění5 5 7" xfId="1200"/>
    <cellStyle name="20 % – Zvýraznění5 5 7 2" xfId="1201"/>
    <cellStyle name="20 % – Zvýraznění5 5 7 3" xfId="1202"/>
    <cellStyle name="20 % – Zvýraznění5 5 7 4" xfId="1203"/>
    <cellStyle name="20 % – Zvýraznění5 5 8" xfId="1204"/>
    <cellStyle name="20 % – Zvýraznění5 5 8 2" xfId="1205"/>
    <cellStyle name="20 % – Zvýraznění5 5 8 3" xfId="1206"/>
    <cellStyle name="20 % – Zvýraznění5 5 8 4" xfId="1207"/>
    <cellStyle name="20 % – Zvýraznění5 5 9" xfId="1208"/>
    <cellStyle name="20 % – Zvýraznění5 6" xfId="1209"/>
    <cellStyle name="20 % – Zvýraznění5 6 10" xfId="1210"/>
    <cellStyle name="20 % – Zvýraznění5 6 2" xfId="1211"/>
    <cellStyle name="20 % – Zvýraznění5 6 2 2" xfId="1212"/>
    <cellStyle name="20 % – Zvýraznění5 6 2 3" xfId="1213"/>
    <cellStyle name="20 % – Zvýraznění5 6 2 4" xfId="1214"/>
    <cellStyle name="20 % – Zvýraznění5 6 3" xfId="1215"/>
    <cellStyle name="20 % – Zvýraznění5 6 3 2" xfId="1216"/>
    <cellStyle name="20 % – Zvýraznění5 6 3 3" xfId="1217"/>
    <cellStyle name="20 % – Zvýraznění5 6 3 4" xfId="1218"/>
    <cellStyle name="20 % – Zvýraznění5 6 4" xfId="1219"/>
    <cellStyle name="20 % – Zvýraznění5 6 4 2" xfId="1220"/>
    <cellStyle name="20 % – Zvýraznění5 6 4 3" xfId="1221"/>
    <cellStyle name="20 % – Zvýraznění5 6 4 4" xfId="1222"/>
    <cellStyle name="20 % – Zvýraznění5 6 5" xfId="1223"/>
    <cellStyle name="20 % – Zvýraznění5 6 5 2" xfId="1224"/>
    <cellStyle name="20 % – Zvýraznění5 6 5 3" xfId="1225"/>
    <cellStyle name="20 % – Zvýraznění5 6 5 4" xfId="1226"/>
    <cellStyle name="20 % – Zvýraznění5 6 6" xfId="1227"/>
    <cellStyle name="20 % – Zvýraznění5 6 6 2" xfId="1228"/>
    <cellStyle name="20 % – Zvýraznění5 6 6 3" xfId="1229"/>
    <cellStyle name="20 % – Zvýraznění5 6 6 4" xfId="1230"/>
    <cellStyle name="20 % – Zvýraznění5 6 7" xfId="1231"/>
    <cellStyle name="20 % – Zvýraznění5 6 7 2" xfId="1232"/>
    <cellStyle name="20 % – Zvýraznění5 6 7 3" xfId="1233"/>
    <cellStyle name="20 % – Zvýraznění5 6 7 4" xfId="1234"/>
    <cellStyle name="20 % – Zvýraznění5 6 8" xfId="1235"/>
    <cellStyle name="20 % – Zvýraznění5 6 9" xfId="1236"/>
    <cellStyle name="20 % – Zvýraznění5 7" xfId="1237"/>
    <cellStyle name="20 % – Zvýraznění5 7 2" xfId="1238"/>
    <cellStyle name="20 % – Zvýraznění5 7 3" xfId="1239"/>
    <cellStyle name="20 % – Zvýraznění5 7 4" xfId="1240"/>
    <cellStyle name="20 % – Zvýraznění5 8" xfId="1241"/>
    <cellStyle name="20 % – Zvýraznění5 8 2" xfId="1242"/>
    <cellStyle name="20 % – Zvýraznění5 8 3" xfId="1243"/>
    <cellStyle name="20 % – Zvýraznění5 8 4" xfId="1244"/>
    <cellStyle name="20 % – Zvýraznění5 9" xfId="1245"/>
    <cellStyle name="20 % – Zvýraznění5 9 2" xfId="1246"/>
    <cellStyle name="20 % – Zvýraznění5 9 3" xfId="1247"/>
    <cellStyle name="20 % – Zvýraznění5 9 4" xfId="1248"/>
    <cellStyle name="20 % – Zvýraznění6 10" xfId="1249"/>
    <cellStyle name="20 % – Zvýraznění6 10 2" xfId="1250"/>
    <cellStyle name="20 % – Zvýraznění6 10 3" xfId="1251"/>
    <cellStyle name="20 % – Zvýraznění6 10 4" xfId="1252"/>
    <cellStyle name="20 % – Zvýraznění6 11" xfId="1253"/>
    <cellStyle name="20 % – Zvýraznění6 11 2" xfId="1254"/>
    <cellStyle name="20 % – Zvýraznění6 11 3" xfId="1255"/>
    <cellStyle name="20 % – Zvýraznění6 11 4" xfId="1256"/>
    <cellStyle name="20 % – Zvýraznění6 12" xfId="1257"/>
    <cellStyle name="20 % – Zvýraznění6 12 2" xfId="1258"/>
    <cellStyle name="20 % – Zvýraznění6 12 3" xfId="1259"/>
    <cellStyle name="20 % – Zvýraznění6 12 4" xfId="1260"/>
    <cellStyle name="20 % – Zvýraznění6 2" xfId="1261"/>
    <cellStyle name="20 % – Zvýraznění6 2 2" xfId="1262"/>
    <cellStyle name="20 % – Zvýraznění6 2 2 2" xfId="1263"/>
    <cellStyle name="20 % – Zvýraznění6 2 2 3" xfId="1264"/>
    <cellStyle name="20 % – Zvýraznění6 2 2 4" xfId="1265"/>
    <cellStyle name="20 % – Zvýraznění6 2 3" xfId="1266"/>
    <cellStyle name="20 % – Zvýraznění6 2 4" xfId="1267"/>
    <cellStyle name="20 % – Zvýraznění6 2 5" xfId="1268"/>
    <cellStyle name="20 % – Zvýraznění6 3" xfId="1269"/>
    <cellStyle name="20 % – Zvýraznění6 3 10" xfId="1270"/>
    <cellStyle name="20 % – Zvýraznění6 3 10 2" xfId="1271"/>
    <cellStyle name="20 % – Zvýraznění6 3 10 3" xfId="1272"/>
    <cellStyle name="20 % – Zvýraznění6 3 10 4" xfId="1273"/>
    <cellStyle name="20 % – Zvýraznění6 3 11" xfId="1274"/>
    <cellStyle name="20 % – Zvýraznění6 3 12" xfId="1275"/>
    <cellStyle name="20 % – Zvýraznění6 3 13" xfId="1276"/>
    <cellStyle name="20 % – Zvýraznění6 3 2" xfId="1277"/>
    <cellStyle name="20 % – Zvýraznění6 3 2 10" xfId="1278"/>
    <cellStyle name="20 % – Zvýraznění6 3 2 11" xfId="1279"/>
    <cellStyle name="20 % – Zvýraznění6 3 2 2" xfId="1280"/>
    <cellStyle name="20 % – Zvýraznění6 3 2 2 2" xfId="1281"/>
    <cellStyle name="20 % – Zvýraznění6 3 2 2 3" xfId="1282"/>
    <cellStyle name="20 % – Zvýraznění6 3 2 2 4" xfId="1283"/>
    <cellStyle name="20 % – Zvýraznění6 3 2 2 5" xfId="1284"/>
    <cellStyle name="20 % – Zvýraznění6 3 2 2 6" xfId="1285"/>
    <cellStyle name="20 % – Zvýraznění6 3 2 2 7" xfId="1286"/>
    <cellStyle name="20 % – Zvýraznění6 3 2 2 8" xfId="1287"/>
    <cellStyle name="20 % – Zvýraznění6 3 2 2 9" xfId="1288"/>
    <cellStyle name="20 % – Zvýraznění6 3 2 3" xfId="1289"/>
    <cellStyle name="20 % – Zvýraznění6 3 2 3 2" xfId="1290"/>
    <cellStyle name="20 % – Zvýraznění6 3 2 3 3" xfId="1291"/>
    <cellStyle name="20 % – Zvýraznění6 3 2 3 4" xfId="1292"/>
    <cellStyle name="20 % – Zvýraznění6 3 2 4" xfId="1293"/>
    <cellStyle name="20 % – Zvýraznění6 3 2 4 2" xfId="1294"/>
    <cellStyle name="20 % – Zvýraznění6 3 2 4 3" xfId="1295"/>
    <cellStyle name="20 % – Zvýraznění6 3 2 4 4" xfId="1296"/>
    <cellStyle name="20 % – Zvýraznění6 3 2 5" xfId="1297"/>
    <cellStyle name="20 % – Zvýraznění6 3 2 5 2" xfId="1298"/>
    <cellStyle name="20 % – Zvýraznění6 3 2 5 3" xfId="1299"/>
    <cellStyle name="20 % – Zvýraznění6 3 2 5 4" xfId="1300"/>
    <cellStyle name="20 % – Zvýraznění6 3 2 6" xfId="1301"/>
    <cellStyle name="20 % – Zvýraznění6 3 2 6 2" xfId="1302"/>
    <cellStyle name="20 % – Zvýraznění6 3 2 6 3" xfId="1303"/>
    <cellStyle name="20 % – Zvýraznění6 3 2 6 4" xfId="1304"/>
    <cellStyle name="20 % – Zvýraznění6 3 2 7" xfId="1305"/>
    <cellStyle name="20 % – Zvýraznění6 3 2 7 2" xfId="1306"/>
    <cellStyle name="20 % – Zvýraznění6 3 2 7 3" xfId="1307"/>
    <cellStyle name="20 % – Zvýraznění6 3 2 7 4" xfId="1308"/>
    <cellStyle name="20 % – Zvýraznění6 3 2 8" xfId="1309"/>
    <cellStyle name="20 % – Zvýraznění6 3 2 8 2" xfId="1310"/>
    <cellStyle name="20 % – Zvýraznění6 3 2 8 3" xfId="1311"/>
    <cellStyle name="20 % – Zvýraznění6 3 2 8 4" xfId="1312"/>
    <cellStyle name="20 % – Zvýraznění6 3 2 9" xfId="1313"/>
    <cellStyle name="20 % – Zvýraznění6 3 3" xfId="1314"/>
    <cellStyle name="20 % – Zvýraznění6 3 3 10" xfId="1315"/>
    <cellStyle name="20 % – Zvýraznění6 3 3 2" xfId="1316"/>
    <cellStyle name="20 % – Zvýraznění6 3 3 2 2" xfId="1317"/>
    <cellStyle name="20 % – Zvýraznění6 3 3 2 3" xfId="1318"/>
    <cellStyle name="20 % – Zvýraznění6 3 3 2 4" xfId="1319"/>
    <cellStyle name="20 % – Zvýraznění6 3 3 3" xfId="1320"/>
    <cellStyle name="20 % – Zvýraznění6 3 3 3 2" xfId="1321"/>
    <cellStyle name="20 % – Zvýraznění6 3 3 3 3" xfId="1322"/>
    <cellStyle name="20 % – Zvýraznění6 3 3 3 4" xfId="1323"/>
    <cellStyle name="20 % – Zvýraznění6 3 3 4" xfId="1324"/>
    <cellStyle name="20 % – Zvýraznění6 3 3 4 2" xfId="1325"/>
    <cellStyle name="20 % – Zvýraznění6 3 3 4 3" xfId="1326"/>
    <cellStyle name="20 % – Zvýraznění6 3 3 4 4" xfId="1327"/>
    <cellStyle name="20 % – Zvýraznění6 3 3 5" xfId="1328"/>
    <cellStyle name="20 % – Zvýraznění6 3 3 5 2" xfId="1329"/>
    <cellStyle name="20 % – Zvýraznění6 3 3 5 3" xfId="1330"/>
    <cellStyle name="20 % – Zvýraznění6 3 3 5 4" xfId="1331"/>
    <cellStyle name="20 % – Zvýraznění6 3 3 6" xfId="1332"/>
    <cellStyle name="20 % – Zvýraznění6 3 3 6 2" xfId="1333"/>
    <cellStyle name="20 % – Zvýraznění6 3 3 6 3" xfId="1334"/>
    <cellStyle name="20 % – Zvýraznění6 3 3 6 4" xfId="1335"/>
    <cellStyle name="20 % – Zvýraznění6 3 3 7" xfId="1336"/>
    <cellStyle name="20 % – Zvýraznění6 3 3 7 2" xfId="1337"/>
    <cellStyle name="20 % – Zvýraznění6 3 3 7 3" xfId="1338"/>
    <cellStyle name="20 % – Zvýraznění6 3 3 7 4" xfId="1339"/>
    <cellStyle name="20 % – Zvýraznění6 3 3 8" xfId="1340"/>
    <cellStyle name="20 % – Zvýraznění6 3 3 9" xfId="1341"/>
    <cellStyle name="20 % – Zvýraznění6 3 4" xfId="1342"/>
    <cellStyle name="20 % – Zvýraznění6 3 4 2" xfId="1343"/>
    <cellStyle name="20 % – Zvýraznění6 3 4 3" xfId="1344"/>
    <cellStyle name="20 % – Zvýraznění6 3 4 4" xfId="1345"/>
    <cellStyle name="20 % – Zvýraznění6 3 5" xfId="1346"/>
    <cellStyle name="20 % – Zvýraznění6 3 5 2" xfId="1347"/>
    <cellStyle name="20 % – Zvýraznění6 3 5 3" xfId="1348"/>
    <cellStyle name="20 % – Zvýraznění6 3 5 4" xfId="1349"/>
    <cellStyle name="20 % – Zvýraznění6 3 6" xfId="1350"/>
    <cellStyle name="20 % – Zvýraznění6 3 6 2" xfId="1351"/>
    <cellStyle name="20 % – Zvýraznění6 3 6 3" xfId="1352"/>
    <cellStyle name="20 % – Zvýraznění6 3 6 4" xfId="1353"/>
    <cellStyle name="20 % – Zvýraznění6 3 7" xfId="1354"/>
    <cellStyle name="20 % – Zvýraznění6 3 7 2" xfId="1355"/>
    <cellStyle name="20 % – Zvýraznění6 3 7 3" xfId="1356"/>
    <cellStyle name="20 % – Zvýraznění6 3 7 4" xfId="1357"/>
    <cellStyle name="20 % – Zvýraznění6 3 8" xfId="1358"/>
    <cellStyle name="20 % – Zvýraznění6 3 8 2" xfId="1359"/>
    <cellStyle name="20 % – Zvýraznění6 3 8 3" xfId="1360"/>
    <cellStyle name="20 % – Zvýraznění6 3 8 4" xfId="1361"/>
    <cellStyle name="20 % – Zvýraznění6 3 9" xfId="1362"/>
    <cellStyle name="20 % – Zvýraznění6 3 9 2" xfId="1363"/>
    <cellStyle name="20 % – Zvýraznění6 3 9 3" xfId="1364"/>
    <cellStyle name="20 % – Zvýraznění6 3 9 4" xfId="1365"/>
    <cellStyle name="20 % – Zvýraznění6 4" xfId="1366"/>
    <cellStyle name="20 % – Zvýraznění6 4 10" xfId="1367"/>
    <cellStyle name="20 % – Zvýraznění6 4 11" xfId="1368"/>
    <cellStyle name="20 % – Zvýraznění6 4 12" xfId="1369"/>
    <cellStyle name="20 % – Zvýraznění6 4 2" xfId="1370"/>
    <cellStyle name="20 % – Zvýraznění6 4 2 10" xfId="1371"/>
    <cellStyle name="20 % – Zvýraznění6 4 2 2" xfId="1372"/>
    <cellStyle name="20 % – Zvýraznění6 4 2 2 2" xfId="1373"/>
    <cellStyle name="20 % – Zvýraznění6 4 2 2 3" xfId="1374"/>
    <cellStyle name="20 % – Zvýraznění6 4 2 2 4" xfId="1375"/>
    <cellStyle name="20 % – Zvýraznění6 4 2 3" xfId="1376"/>
    <cellStyle name="20 % – Zvýraznění6 4 2 3 2" xfId="1377"/>
    <cellStyle name="20 % – Zvýraznění6 4 2 3 3" xfId="1378"/>
    <cellStyle name="20 % – Zvýraznění6 4 2 3 4" xfId="1379"/>
    <cellStyle name="20 % – Zvýraznění6 4 2 4" xfId="1380"/>
    <cellStyle name="20 % – Zvýraznění6 4 2 4 2" xfId="1381"/>
    <cellStyle name="20 % – Zvýraznění6 4 2 4 3" xfId="1382"/>
    <cellStyle name="20 % – Zvýraznění6 4 2 4 4" xfId="1383"/>
    <cellStyle name="20 % – Zvýraznění6 4 2 5" xfId="1384"/>
    <cellStyle name="20 % – Zvýraznění6 4 2 5 2" xfId="1385"/>
    <cellStyle name="20 % – Zvýraznění6 4 2 5 3" xfId="1386"/>
    <cellStyle name="20 % – Zvýraznění6 4 2 5 4" xfId="1387"/>
    <cellStyle name="20 % – Zvýraznění6 4 2 6" xfId="1388"/>
    <cellStyle name="20 % – Zvýraznění6 4 2 6 2" xfId="1389"/>
    <cellStyle name="20 % – Zvýraznění6 4 2 6 3" xfId="1390"/>
    <cellStyle name="20 % – Zvýraznění6 4 2 6 4" xfId="1391"/>
    <cellStyle name="20 % – Zvýraznění6 4 2 7" xfId="1392"/>
    <cellStyle name="20 % – Zvýraznění6 4 2 7 2" xfId="1393"/>
    <cellStyle name="20 % – Zvýraznění6 4 2 7 3" xfId="1394"/>
    <cellStyle name="20 % – Zvýraznění6 4 2 7 4" xfId="1395"/>
    <cellStyle name="20 % – Zvýraznění6 4 2 8" xfId="1396"/>
    <cellStyle name="20 % – Zvýraznění6 4 2 9" xfId="1397"/>
    <cellStyle name="20 % – Zvýraznění6 4 3" xfId="1398"/>
    <cellStyle name="20 % – Zvýraznění6 4 3 2" xfId="1399"/>
    <cellStyle name="20 % – Zvýraznění6 4 3 3" xfId="1400"/>
    <cellStyle name="20 % – Zvýraznění6 4 3 4" xfId="1401"/>
    <cellStyle name="20 % – Zvýraznění6 4 4" xfId="1402"/>
    <cellStyle name="20 % – Zvýraznění6 4 4 2" xfId="1403"/>
    <cellStyle name="20 % – Zvýraznění6 4 4 3" xfId="1404"/>
    <cellStyle name="20 % – Zvýraznění6 4 4 4" xfId="1405"/>
    <cellStyle name="20 % – Zvýraznění6 4 5" xfId="1406"/>
    <cellStyle name="20 % – Zvýraznění6 4 5 2" xfId="1407"/>
    <cellStyle name="20 % – Zvýraznění6 4 5 3" xfId="1408"/>
    <cellStyle name="20 % – Zvýraznění6 4 5 4" xfId="1409"/>
    <cellStyle name="20 % – Zvýraznění6 4 6" xfId="1410"/>
    <cellStyle name="20 % – Zvýraznění6 4 6 2" xfId="1411"/>
    <cellStyle name="20 % – Zvýraznění6 4 6 3" xfId="1412"/>
    <cellStyle name="20 % – Zvýraznění6 4 6 4" xfId="1413"/>
    <cellStyle name="20 % – Zvýraznění6 4 7" xfId="1414"/>
    <cellStyle name="20 % – Zvýraznění6 4 7 2" xfId="1415"/>
    <cellStyle name="20 % – Zvýraznění6 4 7 3" xfId="1416"/>
    <cellStyle name="20 % – Zvýraznění6 4 7 4" xfId="1417"/>
    <cellStyle name="20 % – Zvýraznění6 4 8" xfId="1418"/>
    <cellStyle name="20 % – Zvýraznění6 4 8 2" xfId="1419"/>
    <cellStyle name="20 % – Zvýraznění6 4 8 3" xfId="1420"/>
    <cellStyle name="20 % – Zvýraznění6 4 8 4" xfId="1421"/>
    <cellStyle name="20 % – Zvýraznění6 4 9" xfId="1422"/>
    <cellStyle name="20 % – Zvýraznění6 4 9 2" xfId="1423"/>
    <cellStyle name="20 % – Zvýraznění6 4 9 3" xfId="1424"/>
    <cellStyle name="20 % – Zvýraznění6 4 9 4" xfId="1425"/>
    <cellStyle name="20 % – Zvýraznění6 5" xfId="1426"/>
    <cellStyle name="20 % – Zvýraznění6 5 10" xfId="1427"/>
    <cellStyle name="20 % – Zvýraznění6 5 11" xfId="1428"/>
    <cellStyle name="20 % – Zvýraznění6 5 2" xfId="1429"/>
    <cellStyle name="20 % – Zvýraznění6 5 2 2" xfId="1430"/>
    <cellStyle name="20 % – Zvýraznění6 5 2 3" xfId="1431"/>
    <cellStyle name="20 % – Zvýraznění6 5 2 4" xfId="1432"/>
    <cellStyle name="20 % – Zvýraznění6 5 3" xfId="1433"/>
    <cellStyle name="20 % – Zvýraznění6 5 3 2" xfId="1434"/>
    <cellStyle name="20 % – Zvýraznění6 5 3 3" xfId="1435"/>
    <cellStyle name="20 % – Zvýraznění6 5 3 4" xfId="1436"/>
    <cellStyle name="20 % – Zvýraznění6 5 4" xfId="1437"/>
    <cellStyle name="20 % – Zvýraznění6 5 4 2" xfId="1438"/>
    <cellStyle name="20 % – Zvýraznění6 5 4 3" xfId="1439"/>
    <cellStyle name="20 % – Zvýraznění6 5 4 4" xfId="1440"/>
    <cellStyle name="20 % – Zvýraznění6 5 5" xfId="1441"/>
    <cellStyle name="20 % – Zvýraznění6 5 5 2" xfId="1442"/>
    <cellStyle name="20 % – Zvýraznění6 5 5 3" xfId="1443"/>
    <cellStyle name="20 % – Zvýraznění6 5 5 4" xfId="1444"/>
    <cellStyle name="20 % – Zvýraznění6 5 6" xfId="1445"/>
    <cellStyle name="20 % – Zvýraznění6 5 6 2" xfId="1446"/>
    <cellStyle name="20 % – Zvýraznění6 5 6 3" xfId="1447"/>
    <cellStyle name="20 % – Zvýraznění6 5 6 4" xfId="1448"/>
    <cellStyle name="20 % – Zvýraznění6 5 7" xfId="1449"/>
    <cellStyle name="20 % – Zvýraznění6 5 7 2" xfId="1450"/>
    <cellStyle name="20 % – Zvýraznění6 5 7 3" xfId="1451"/>
    <cellStyle name="20 % – Zvýraznění6 5 7 4" xfId="1452"/>
    <cellStyle name="20 % – Zvýraznění6 5 8" xfId="1453"/>
    <cellStyle name="20 % – Zvýraznění6 5 8 2" xfId="1454"/>
    <cellStyle name="20 % – Zvýraznění6 5 8 3" xfId="1455"/>
    <cellStyle name="20 % – Zvýraznění6 5 8 4" xfId="1456"/>
    <cellStyle name="20 % – Zvýraznění6 5 9" xfId="1457"/>
    <cellStyle name="20 % – Zvýraznění6 6" xfId="1458"/>
    <cellStyle name="20 % – Zvýraznění6 6 10" xfId="1459"/>
    <cellStyle name="20 % – Zvýraznění6 6 2" xfId="1460"/>
    <cellStyle name="20 % – Zvýraznění6 6 2 2" xfId="1461"/>
    <cellStyle name="20 % – Zvýraznění6 6 2 3" xfId="1462"/>
    <cellStyle name="20 % – Zvýraznění6 6 2 4" xfId="1463"/>
    <cellStyle name="20 % – Zvýraznění6 6 3" xfId="1464"/>
    <cellStyle name="20 % – Zvýraznění6 6 3 2" xfId="1465"/>
    <cellStyle name="20 % – Zvýraznění6 6 3 3" xfId="1466"/>
    <cellStyle name="20 % – Zvýraznění6 6 3 4" xfId="1467"/>
    <cellStyle name="20 % – Zvýraznění6 6 4" xfId="1468"/>
    <cellStyle name="20 % – Zvýraznění6 6 4 2" xfId="1469"/>
    <cellStyle name="20 % – Zvýraznění6 6 4 3" xfId="1470"/>
    <cellStyle name="20 % – Zvýraznění6 6 4 4" xfId="1471"/>
    <cellStyle name="20 % – Zvýraznění6 6 5" xfId="1472"/>
    <cellStyle name="20 % – Zvýraznění6 6 5 2" xfId="1473"/>
    <cellStyle name="20 % – Zvýraznění6 6 5 3" xfId="1474"/>
    <cellStyle name="20 % – Zvýraznění6 6 5 4" xfId="1475"/>
    <cellStyle name="20 % – Zvýraznění6 6 6" xfId="1476"/>
    <cellStyle name="20 % – Zvýraznění6 6 6 2" xfId="1477"/>
    <cellStyle name="20 % – Zvýraznění6 6 6 3" xfId="1478"/>
    <cellStyle name="20 % – Zvýraznění6 6 6 4" xfId="1479"/>
    <cellStyle name="20 % – Zvýraznění6 6 7" xfId="1480"/>
    <cellStyle name="20 % – Zvýraznění6 6 7 2" xfId="1481"/>
    <cellStyle name="20 % – Zvýraznění6 6 7 3" xfId="1482"/>
    <cellStyle name="20 % – Zvýraznění6 6 7 4" xfId="1483"/>
    <cellStyle name="20 % – Zvýraznění6 6 8" xfId="1484"/>
    <cellStyle name="20 % – Zvýraznění6 6 9" xfId="1485"/>
    <cellStyle name="20 % – Zvýraznění6 7" xfId="1486"/>
    <cellStyle name="20 % – Zvýraznění6 7 2" xfId="1487"/>
    <cellStyle name="20 % – Zvýraznění6 7 3" xfId="1488"/>
    <cellStyle name="20 % – Zvýraznění6 7 4" xfId="1489"/>
    <cellStyle name="20 % – Zvýraznění6 8" xfId="1490"/>
    <cellStyle name="20 % – Zvýraznění6 8 2" xfId="1491"/>
    <cellStyle name="20 % – Zvýraznění6 8 3" xfId="1492"/>
    <cellStyle name="20 % – Zvýraznění6 8 4" xfId="1493"/>
    <cellStyle name="20 % – Zvýraznění6 9" xfId="1494"/>
    <cellStyle name="20 % – Zvýraznění6 9 2" xfId="1495"/>
    <cellStyle name="20 % – Zvýraznění6 9 3" xfId="1496"/>
    <cellStyle name="20 % – Zvýraznění6 9 4" xfId="1497"/>
    <cellStyle name="40 % – Zvýraznění1 10" xfId="1498"/>
    <cellStyle name="40 % – Zvýraznění1 10 2" xfId="1499"/>
    <cellStyle name="40 % – Zvýraznění1 10 3" xfId="1500"/>
    <cellStyle name="40 % – Zvýraznění1 10 4" xfId="1501"/>
    <cellStyle name="40 % – Zvýraznění1 11" xfId="1502"/>
    <cellStyle name="40 % – Zvýraznění1 11 2" xfId="1503"/>
    <cellStyle name="40 % – Zvýraznění1 11 3" xfId="1504"/>
    <cellStyle name="40 % – Zvýraznění1 11 4" xfId="1505"/>
    <cellStyle name="40 % – Zvýraznění1 12" xfId="1506"/>
    <cellStyle name="40 % – Zvýraznění1 12 2" xfId="1507"/>
    <cellStyle name="40 % – Zvýraznění1 12 3" xfId="1508"/>
    <cellStyle name="40 % – Zvýraznění1 12 4" xfId="1509"/>
    <cellStyle name="40 % – Zvýraznění1 2" xfId="1510"/>
    <cellStyle name="40 % – Zvýraznění1 2 2" xfId="1511"/>
    <cellStyle name="40 % – Zvýraznění1 2 2 2" xfId="1512"/>
    <cellStyle name="40 % – Zvýraznění1 2 2 3" xfId="1513"/>
    <cellStyle name="40 % – Zvýraznění1 2 2 4" xfId="1514"/>
    <cellStyle name="40 % – Zvýraznění1 2 3" xfId="1515"/>
    <cellStyle name="40 % – Zvýraznění1 2 4" xfId="1516"/>
    <cellStyle name="40 % – Zvýraznění1 2 5" xfId="1517"/>
    <cellStyle name="40 % – Zvýraznění1 3" xfId="1518"/>
    <cellStyle name="40 % – Zvýraznění1 3 10" xfId="1519"/>
    <cellStyle name="40 % – Zvýraznění1 3 10 2" xfId="1520"/>
    <cellStyle name="40 % – Zvýraznění1 3 10 3" xfId="1521"/>
    <cellStyle name="40 % – Zvýraznění1 3 10 4" xfId="1522"/>
    <cellStyle name="40 % – Zvýraznění1 3 11" xfId="1523"/>
    <cellStyle name="40 % – Zvýraznění1 3 12" xfId="1524"/>
    <cellStyle name="40 % – Zvýraznění1 3 13" xfId="1525"/>
    <cellStyle name="40 % – Zvýraznění1 3 2" xfId="1526"/>
    <cellStyle name="40 % – Zvýraznění1 3 2 10" xfId="1527"/>
    <cellStyle name="40 % – Zvýraznění1 3 2 11" xfId="1528"/>
    <cellStyle name="40 % – Zvýraznění1 3 2 2" xfId="1529"/>
    <cellStyle name="40 % – Zvýraznění1 3 2 2 2" xfId="1530"/>
    <cellStyle name="40 % – Zvýraznění1 3 2 2 3" xfId="1531"/>
    <cellStyle name="40 % – Zvýraznění1 3 2 2 4" xfId="1532"/>
    <cellStyle name="40 % – Zvýraznění1 3 2 2 5" xfId="1533"/>
    <cellStyle name="40 % – Zvýraznění1 3 2 2 6" xfId="1534"/>
    <cellStyle name="40 % – Zvýraznění1 3 2 2 7" xfId="1535"/>
    <cellStyle name="40 % – Zvýraznění1 3 2 2 8" xfId="1536"/>
    <cellStyle name="40 % – Zvýraznění1 3 2 2 9" xfId="1537"/>
    <cellStyle name="40 % – Zvýraznění1 3 2 3" xfId="1538"/>
    <cellStyle name="40 % – Zvýraznění1 3 2 3 2" xfId="1539"/>
    <cellStyle name="40 % – Zvýraznění1 3 2 3 3" xfId="1540"/>
    <cellStyle name="40 % – Zvýraznění1 3 2 3 4" xfId="1541"/>
    <cellStyle name="40 % – Zvýraznění1 3 2 4" xfId="1542"/>
    <cellStyle name="40 % – Zvýraznění1 3 2 4 2" xfId="1543"/>
    <cellStyle name="40 % – Zvýraznění1 3 2 4 3" xfId="1544"/>
    <cellStyle name="40 % – Zvýraznění1 3 2 4 4" xfId="1545"/>
    <cellStyle name="40 % – Zvýraznění1 3 2 5" xfId="1546"/>
    <cellStyle name="40 % – Zvýraznění1 3 2 5 2" xfId="1547"/>
    <cellStyle name="40 % – Zvýraznění1 3 2 5 3" xfId="1548"/>
    <cellStyle name="40 % – Zvýraznění1 3 2 5 4" xfId="1549"/>
    <cellStyle name="40 % – Zvýraznění1 3 2 6" xfId="1550"/>
    <cellStyle name="40 % – Zvýraznění1 3 2 6 2" xfId="1551"/>
    <cellStyle name="40 % – Zvýraznění1 3 2 6 3" xfId="1552"/>
    <cellStyle name="40 % – Zvýraznění1 3 2 6 4" xfId="1553"/>
    <cellStyle name="40 % – Zvýraznění1 3 2 7" xfId="1554"/>
    <cellStyle name="40 % – Zvýraznění1 3 2 7 2" xfId="1555"/>
    <cellStyle name="40 % – Zvýraznění1 3 2 7 3" xfId="1556"/>
    <cellStyle name="40 % – Zvýraznění1 3 2 7 4" xfId="1557"/>
    <cellStyle name="40 % – Zvýraznění1 3 2 8" xfId="1558"/>
    <cellStyle name="40 % – Zvýraznění1 3 2 8 2" xfId="1559"/>
    <cellStyle name="40 % – Zvýraznění1 3 2 8 3" xfId="1560"/>
    <cellStyle name="40 % – Zvýraznění1 3 2 8 4" xfId="1561"/>
    <cellStyle name="40 % – Zvýraznění1 3 2 9" xfId="1562"/>
    <cellStyle name="40 % – Zvýraznění1 3 3" xfId="1563"/>
    <cellStyle name="40 % – Zvýraznění1 3 3 10" xfId="1564"/>
    <cellStyle name="40 % – Zvýraznění1 3 3 2" xfId="1565"/>
    <cellStyle name="40 % – Zvýraznění1 3 3 2 2" xfId="1566"/>
    <cellStyle name="40 % – Zvýraznění1 3 3 2 3" xfId="1567"/>
    <cellStyle name="40 % – Zvýraznění1 3 3 2 4" xfId="1568"/>
    <cellStyle name="40 % – Zvýraznění1 3 3 3" xfId="1569"/>
    <cellStyle name="40 % – Zvýraznění1 3 3 3 2" xfId="1570"/>
    <cellStyle name="40 % – Zvýraznění1 3 3 3 3" xfId="1571"/>
    <cellStyle name="40 % – Zvýraznění1 3 3 3 4" xfId="1572"/>
    <cellStyle name="40 % – Zvýraznění1 3 3 4" xfId="1573"/>
    <cellStyle name="40 % – Zvýraznění1 3 3 4 2" xfId="1574"/>
    <cellStyle name="40 % – Zvýraznění1 3 3 4 3" xfId="1575"/>
    <cellStyle name="40 % – Zvýraznění1 3 3 4 4" xfId="1576"/>
    <cellStyle name="40 % – Zvýraznění1 3 3 5" xfId="1577"/>
    <cellStyle name="40 % – Zvýraznění1 3 3 5 2" xfId="1578"/>
    <cellStyle name="40 % – Zvýraznění1 3 3 5 3" xfId="1579"/>
    <cellStyle name="40 % – Zvýraznění1 3 3 5 4" xfId="1580"/>
    <cellStyle name="40 % – Zvýraznění1 3 3 6" xfId="1581"/>
    <cellStyle name="40 % – Zvýraznění1 3 3 6 2" xfId="1582"/>
    <cellStyle name="40 % – Zvýraznění1 3 3 6 3" xfId="1583"/>
    <cellStyle name="40 % – Zvýraznění1 3 3 6 4" xfId="1584"/>
    <cellStyle name="40 % – Zvýraznění1 3 3 7" xfId="1585"/>
    <cellStyle name="40 % – Zvýraznění1 3 3 7 2" xfId="1586"/>
    <cellStyle name="40 % – Zvýraznění1 3 3 7 3" xfId="1587"/>
    <cellStyle name="40 % – Zvýraznění1 3 3 7 4" xfId="1588"/>
    <cellStyle name="40 % – Zvýraznění1 3 3 8" xfId="1589"/>
    <cellStyle name="40 % – Zvýraznění1 3 3 9" xfId="1590"/>
    <cellStyle name="40 % – Zvýraznění1 3 4" xfId="1591"/>
    <cellStyle name="40 % – Zvýraznění1 3 4 2" xfId="1592"/>
    <cellStyle name="40 % – Zvýraznění1 3 4 3" xfId="1593"/>
    <cellStyle name="40 % – Zvýraznění1 3 4 4" xfId="1594"/>
    <cellStyle name="40 % – Zvýraznění1 3 5" xfId="1595"/>
    <cellStyle name="40 % – Zvýraznění1 3 5 2" xfId="1596"/>
    <cellStyle name="40 % – Zvýraznění1 3 5 3" xfId="1597"/>
    <cellStyle name="40 % – Zvýraznění1 3 5 4" xfId="1598"/>
    <cellStyle name="40 % – Zvýraznění1 3 6" xfId="1599"/>
    <cellStyle name="40 % – Zvýraznění1 3 6 2" xfId="1600"/>
    <cellStyle name="40 % – Zvýraznění1 3 6 3" xfId="1601"/>
    <cellStyle name="40 % – Zvýraznění1 3 6 4" xfId="1602"/>
    <cellStyle name="40 % – Zvýraznění1 3 7" xfId="1603"/>
    <cellStyle name="40 % – Zvýraznění1 3 7 2" xfId="1604"/>
    <cellStyle name="40 % – Zvýraznění1 3 7 3" xfId="1605"/>
    <cellStyle name="40 % – Zvýraznění1 3 7 4" xfId="1606"/>
    <cellStyle name="40 % – Zvýraznění1 3 8" xfId="1607"/>
    <cellStyle name="40 % – Zvýraznění1 3 8 2" xfId="1608"/>
    <cellStyle name="40 % – Zvýraznění1 3 8 3" xfId="1609"/>
    <cellStyle name="40 % – Zvýraznění1 3 8 4" xfId="1610"/>
    <cellStyle name="40 % – Zvýraznění1 3 9" xfId="1611"/>
    <cellStyle name="40 % – Zvýraznění1 3 9 2" xfId="1612"/>
    <cellStyle name="40 % – Zvýraznění1 3 9 3" xfId="1613"/>
    <cellStyle name="40 % – Zvýraznění1 3 9 4" xfId="1614"/>
    <cellStyle name="40 % – Zvýraznění1 4" xfId="1615"/>
    <cellStyle name="40 % – Zvýraznění1 4 10" xfId="1616"/>
    <cellStyle name="40 % – Zvýraznění1 4 11" xfId="1617"/>
    <cellStyle name="40 % – Zvýraznění1 4 12" xfId="1618"/>
    <cellStyle name="40 % – Zvýraznění1 4 2" xfId="1619"/>
    <cellStyle name="40 % – Zvýraznění1 4 2 10" xfId="1620"/>
    <cellStyle name="40 % – Zvýraznění1 4 2 2" xfId="1621"/>
    <cellStyle name="40 % – Zvýraznění1 4 2 2 2" xfId="1622"/>
    <cellStyle name="40 % – Zvýraznění1 4 2 2 3" xfId="1623"/>
    <cellStyle name="40 % – Zvýraznění1 4 2 2 4" xfId="1624"/>
    <cellStyle name="40 % – Zvýraznění1 4 2 3" xfId="1625"/>
    <cellStyle name="40 % – Zvýraznění1 4 2 3 2" xfId="1626"/>
    <cellStyle name="40 % – Zvýraznění1 4 2 3 3" xfId="1627"/>
    <cellStyle name="40 % – Zvýraznění1 4 2 3 4" xfId="1628"/>
    <cellStyle name="40 % – Zvýraznění1 4 2 4" xfId="1629"/>
    <cellStyle name="40 % – Zvýraznění1 4 2 4 2" xfId="1630"/>
    <cellStyle name="40 % – Zvýraznění1 4 2 4 3" xfId="1631"/>
    <cellStyle name="40 % – Zvýraznění1 4 2 4 4" xfId="1632"/>
    <cellStyle name="40 % – Zvýraznění1 4 2 5" xfId="1633"/>
    <cellStyle name="40 % – Zvýraznění1 4 2 5 2" xfId="1634"/>
    <cellStyle name="40 % – Zvýraznění1 4 2 5 3" xfId="1635"/>
    <cellStyle name="40 % – Zvýraznění1 4 2 5 4" xfId="1636"/>
    <cellStyle name="40 % – Zvýraznění1 4 2 6" xfId="1637"/>
    <cellStyle name="40 % – Zvýraznění1 4 2 6 2" xfId="1638"/>
    <cellStyle name="40 % – Zvýraznění1 4 2 6 3" xfId="1639"/>
    <cellStyle name="40 % – Zvýraznění1 4 2 6 4" xfId="1640"/>
    <cellStyle name="40 % – Zvýraznění1 4 2 7" xfId="1641"/>
    <cellStyle name="40 % – Zvýraznění1 4 2 7 2" xfId="1642"/>
    <cellStyle name="40 % – Zvýraznění1 4 2 7 3" xfId="1643"/>
    <cellStyle name="40 % – Zvýraznění1 4 2 7 4" xfId="1644"/>
    <cellStyle name="40 % – Zvýraznění1 4 2 8" xfId="1645"/>
    <cellStyle name="40 % – Zvýraznění1 4 2 9" xfId="1646"/>
    <cellStyle name="40 % – Zvýraznění1 4 3" xfId="1647"/>
    <cellStyle name="40 % – Zvýraznění1 4 3 2" xfId="1648"/>
    <cellStyle name="40 % – Zvýraznění1 4 3 3" xfId="1649"/>
    <cellStyle name="40 % – Zvýraznění1 4 3 4" xfId="1650"/>
    <cellStyle name="40 % – Zvýraznění1 4 4" xfId="1651"/>
    <cellStyle name="40 % – Zvýraznění1 4 4 2" xfId="1652"/>
    <cellStyle name="40 % – Zvýraznění1 4 4 3" xfId="1653"/>
    <cellStyle name="40 % – Zvýraznění1 4 4 4" xfId="1654"/>
    <cellStyle name="40 % – Zvýraznění1 4 5" xfId="1655"/>
    <cellStyle name="40 % – Zvýraznění1 4 5 2" xfId="1656"/>
    <cellStyle name="40 % – Zvýraznění1 4 5 3" xfId="1657"/>
    <cellStyle name="40 % – Zvýraznění1 4 5 4" xfId="1658"/>
    <cellStyle name="40 % – Zvýraznění1 4 6" xfId="1659"/>
    <cellStyle name="40 % – Zvýraznění1 4 6 2" xfId="1660"/>
    <cellStyle name="40 % – Zvýraznění1 4 6 3" xfId="1661"/>
    <cellStyle name="40 % – Zvýraznění1 4 6 4" xfId="1662"/>
    <cellStyle name="40 % – Zvýraznění1 4 7" xfId="1663"/>
    <cellStyle name="40 % – Zvýraznění1 4 7 2" xfId="1664"/>
    <cellStyle name="40 % – Zvýraznění1 4 7 3" xfId="1665"/>
    <cellStyle name="40 % – Zvýraznění1 4 7 4" xfId="1666"/>
    <cellStyle name="40 % – Zvýraznění1 4 8" xfId="1667"/>
    <cellStyle name="40 % – Zvýraznění1 4 8 2" xfId="1668"/>
    <cellStyle name="40 % – Zvýraznění1 4 8 3" xfId="1669"/>
    <cellStyle name="40 % – Zvýraznění1 4 8 4" xfId="1670"/>
    <cellStyle name="40 % – Zvýraznění1 4 9" xfId="1671"/>
    <cellStyle name="40 % – Zvýraznění1 4 9 2" xfId="1672"/>
    <cellStyle name="40 % – Zvýraznění1 4 9 3" xfId="1673"/>
    <cellStyle name="40 % – Zvýraznění1 4 9 4" xfId="1674"/>
    <cellStyle name="40 % – Zvýraznění1 5" xfId="1675"/>
    <cellStyle name="40 % – Zvýraznění1 5 10" xfId="1676"/>
    <cellStyle name="40 % – Zvýraznění1 5 11" xfId="1677"/>
    <cellStyle name="40 % – Zvýraznění1 5 2" xfId="1678"/>
    <cellStyle name="40 % – Zvýraznění1 5 2 2" xfId="1679"/>
    <cellStyle name="40 % – Zvýraznění1 5 2 3" xfId="1680"/>
    <cellStyle name="40 % – Zvýraznění1 5 2 4" xfId="1681"/>
    <cellStyle name="40 % – Zvýraznění1 5 3" xfId="1682"/>
    <cellStyle name="40 % – Zvýraznění1 5 3 2" xfId="1683"/>
    <cellStyle name="40 % – Zvýraznění1 5 3 3" xfId="1684"/>
    <cellStyle name="40 % – Zvýraznění1 5 3 4" xfId="1685"/>
    <cellStyle name="40 % – Zvýraznění1 5 4" xfId="1686"/>
    <cellStyle name="40 % – Zvýraznění1 5 4 2" xfId="1687"/>
    <cellStyle name="40 % – Zvýraznění1 5 4 3" xfId="1688"/>
    <cellStyle name="40 % – Zvýraznění1 5 4 4" xfId="1689"/>
    <cellStyle name="40 % – Zvýraznění1 5 5" xfId="1690"/>
    <cellStyle name="40 % – Zvýraznění1 5 5 2" xfId="1691"/>
    <cellStyle name="40 % – Zvýraznění1 5 5 3" xfId="1692"/>
    <cellStyle name="40 % – Zvýraznění1 5 5 4" xfId="1693"/>
    <cellStyle name="40 % – Zvýraznění1 5 6" xfId="1694"/>
    <cellStyle name="40 % – Zvýraznění1 5 6 2" xfId="1695"/>
    <cellStyle name="40 % – Zvýraznění1 5 6 3" xfId="1696"/>
    <cellStyle name="40 % – Zvýraznění1 5 6 4" xfId="1697"/>
    <cellStyle name="40 % – Zvýraznění1 5 7" xfId="1698"/>
    <cellStyle name="40 % – Zvýraznění1 5 7 2" xfId="1699"/>
    <cellStyle name="40 % – Zvýraznění1 5 7 3" xfId="1700"/>
    <cellStyle name="40 % – Zvýraznění1 5 7 4" xfId="1701"/>
    <cellStyle name="40 % – Zvýraznění1 5 8" xfId="1702"/>
    <cellStyle name="40 % – Zvýraznění1 5 8 2" xfId="1703"/>
    <cellStyle name="40 % – Zvýraznění1 5 8 3" xfId="1704"/>
    <cellStyle name="40 % – Zvýraznění1 5 8 4" xfId="1705"/>
    <cellStyle name="40 % – Zvýraznění1 5 9" xfId="1706"/>
    <cellStyle name="40 % – Zvýraznění1 6" xfId="1707"/>
    <cellStyle name="40 % – Zvýraznění1 6 10" xfId="1708"/>
    <cellStyle name="40 % – Zvýraznění1 6 2" xfId="1709"/>
    <cellStyle name="40 % – Zvýraznění1 6 2 2" xfId="1710"/>
    <cellStyle name="40 % – Zvýraznění1 6 2 3" xfId="1711"/>
    <cellStyle name="40 % – Zvýraznění1 6 2 4" xfId="1712"/>
    <cellStyle name="40 % – Zvýraznění1 6 3" xfId="1713"/>
    <cellStyle name="40 % – Zvýraznění1 6 3 2" xfId="1714"/>
    <cellStyle name="40 % – Zvýraznění1 6 3 3" xfId="1715"/>
    <cellStyle name="40 % – Zvýraznění1 6 3 4" xfId="1716"/>
    <cellStyle name="40 % – Zvýraznění1 6 4" xfId="1717"/>
    <cellStyle name="40 % – Zvýraznění1 6 4 2" xfId="1718"/>
    <cellStyle name="40 % – Zvýraznění1 6 4 3" xfId="1719"/>
    <cellStyle name="40 % – Zvýraznění1 6 4 4" xfId="1720"/>
    <cellStyle name="40 % – Zvýraznění1 6 5" xfId="1721"/>
    <cellStyle name="40 % – Zvýraznění1 6 5 2" xfId="1722"/>
    <cellStyle name="40 % – Zvýraznění1 6 5 3" xfId="1723"/>
    <cellStyle name="40 % – Zvýraznění1 6 5 4" xfId="1724"/>
    <cellStyle name="40 % – Zvýraznění1 6 6" xfId="1725"/>
    <cellStyle name="40 % – Zvýraznění1 6 6 2" xfId="1726"/>
    <cellStyle name="40 % – Zvýraznění1 6 6 3" xfId="1727"/>
    <cellStyle name="40 % – Zvýraznění1 6 6 4" xfId="1728"/>
    <cellStyle name="40 % – Zvýraznění1 6 7" xfId="1729"/>
    <cellStyle name="40 % – Zvýraznění1 6 7 2" xfId="1730"/>
    <cellStyle name="40 % – Zvýraznění1 6 7 3" xfId="1731"/>
    <cellStyle name="40 % – Zvýraznění1 6 7 4" xfId="1732"/>
    <cellStyle name="40 % – Zvýraznění1 6 8" xfId="1733"/>
    <cellStyle name="40 % – Zvýraznění1 6 9" xfId="1734"/>
    <cellStyle name="40 % – Zvýraznění1 7" xfId="1735"/>
    <cellStyle name="40 % – Zvýraznění1 7 2" xfId="1736"/>
    <cellStyle name="40 % – Zvýraznění1 7 3" xfId="1737"/>
    <cellStyle name="40 % – Zvýraznění1 7 4" xfId="1738"/>
    <cellStyle name="40 % – Zvýraznění1 8" xfId="1739"/>
    <cellStyle name="40 % – Zvýraznění1 8 2" xfId="1740"/>
    <cellStyle name="40 % – Zvýraznění1 8 3" xfId="1741"/>
    <cellStyle name="40 % – Zvýraznění1 8 4" xfId="1742"/>
    <cellStyle name="40 % – Zvýraznění1 9" xfId="1743"/>
    <cellStyle name="40 % – Zvýraznění1 9 2" xfId="1744"/>
    <cellStyle name="40 % – Zvýraznění1 9 3" xfId="1745"/>
    <cellStyle name="40 % – Zvýraznění1 9 4" xfId="1746"/>
    <cellStyle name="40 % – Zvýraznění2 10" xfId="1747"/>
    <cellStyle name="40 % – Zvýraznění2 10 2" xfId="1748"/>
    <cellStyle name="40 % – Zvýraznění2 10 3" xfId="1749"/>
    <cellStyle name="40 % – Zvýraznění2 10 4" xfId="1750"/>
    <cellStyle name="40 % – Zvýraznění2 11" xfId="1751"/>
    <cellStyle name="40 % – Zvýraznění2 11 2" xfId="1752"/>
    <cellStyle name="40 % – Zvýraznění2 11 3" xfId="1753"/>
    <cellStyle name="40 % – Zvýraznění2 11 4" xfId="1754"/>
    <cellStyle name="40 % – Zvýraznění2 12" xfId="1755"/>
    <cellStyle name="40 % – Zvýraznění2 12 2" xfId="1756"/>
    <cellStyle name="40 % – Zvýraznění2 12 3" xfId="1757"/>
    <cellStyle name="40 % – Zvýraznění2 12 4" xfId="1758"/>
    <cellStyle name="40 % – Zvýraznění2 2" xfId="1759"/>
    <cellStyle name="40 % – Zvýraznění2 2 2" xfId="1760"/>
    <cellStyle name="40 % – Zvýraznění2 2 2 2" xfId="1761"/>
    <cellStyle name="40 % – Zvýraznění2 2 2 3" xfId="1762"/>
    <cellStyle name="40 % – Zvýraznění2 2 2 4" xfId="1763"/>
    <cellStyle name="40 % – Zvýraznění2 2 3" xfId="1764"/>
    <cellStyle name="40 % – Zvýraznění2 2 4" xfId="1765"/>
    <cellStyle name="40 % – Zvýraznění2 2 5" xfId="1766"/>
    <cellStyle name="40 % – Zvýraznění2 3" xfId="1767"/>
    <cellStyle name="40 % – Zvýraznění2 3 10" xfId="1768"/>
    <cellStyle name="40 % – Zvýraznění2 3 10 2" xfId="1769"/>
    <cellStyle name="40 % – Zvýraznění2 3 10 3" xfId="1770"/>
    <cellStyle name="40 % – Zvýraznění2 3 10 4" xfId="1771"/>
    <cellStyle name="40 % – Zvýraznění2 3 11" xfId="1772"/>
    <cellStyle name="40 % – Zvýraznění2 3 12" xfId="1773"/>
    <cellStyle name="40 % – Zvýraznění2 3 13" xfId="1774"/>
    <cellStyle name="40 % – Zvýraznění2 3 2" xfId="1775"/>
    <cellStyle name="40 % – Zvýraznění2 3 2 10" xfId="1776"/>
    <cellStyle name="40 % – Zvýraznění2 3 2 11" xfId="1777"/>
    <cellStyle name="40 % – Zvýraznění2 3 2 2" xfId="1778"/>
    <cellStyle name="40 % – Zvýraznění2 3 2 2 2" xfId="1779"/>
    <cellStyle name="40 % – Zvýraznění2 3 2 2 3" xfId="1780"/>
    <cellStyle name="40 % – Zvýraznění2 3 2 2 4" xfId="1781"/>
    <cellStyle name="40 % – Zvýraznění2 3 2 2 5" xfId="1782"/>
    <cellStyle name="40 % – Zvýraznění2 3 2 2 6" xfId="1783"/>
    <cellStyle name="40 % – Zvýraznění2 3 2 2 7" xfId="1784"/>
    <cellStyle name="40 % – Zvýraznění2 3 2 2 8" xfId="1785"/>
    <cellStyle name="40 % – Zvýraznění2 3 2 2 9" xfId="1786"/>
    <cellStyle name="40 % – Zvýraznění2 3 2 3" xfId="1787"/>
    <cellStyle name="40 % – Zvýraznění2 3 2 3 2" xfId="1788"/>
    <cellStyle name="40 % – Zvýraznění2 3 2 3 3" xfId="1789"/>
    <cellStyle name="40 % – Zvýraznění2 3 2 3 4" xfId="1790"/>
    <cellStyle name="40 % – Zvýraznění2 3 2 4" xfId="1791"/>
    <cellStyle name="40 % – Zvýraznění2 3 2 4 2" xfId="1792"/>
    <cellStyle name="40 % – Zvýraznění2 3 2 4 3" xfId="1793"/>
    <cellStyle name="40 % – Zvýraznění2 3 2 4 4" xfId="1794"/>
    <cellStyle name="40 % – Zvýraznění2 3 2 5" xfId="1795"/>
    <cellStyle name="40 % – Zvýraznění2 3 2 5 2" xfId="1796"/>
    <cellStyle name="40 % – Zvýraznění2 3 2 5 3" xfId="1797"/>
    <cellStyle name="40 % – Zvýraznění2 3 2 5 4" xfId="1798"/>
    <cellStyle name="40 % – Zvýraznění2 3 2 6" xfId="1799"/>
    <cellStyle name="40 % – Zvýraznění2 3 2 6 2" xfId="1800"/>
    <cellStyle name="40 % – Zvýraznění2 3 2 6 3" xfId="1801"/>
    <cellStyle name="40 % – Zvýraznění2 3 2 6 4" xfId="1802"/>
    <cellStyle name="40 % – Zvýraznění2 3 2 7" xfId="1803"/>
    <cellStyle name="40 % – Zvýraznění2 3 2 7 2" xfId="1804"/>
    <cellStyle name="40 % – Zvýraznění2 3 2 7 3" xfId="1805"/>
    <cellStyle name="40 % – Zvýraznění2 3 2 7 4" xfId="1806"/>
    <cellStyle name="40 % – Zvýraznění2 3 2 8" xfId="1807"/>
    <cellStyle name="40 % – Zvýraznění2 3 2 8 2" xfId="1808"/>
    <cellStyle name="40 % – Zvýraznění2 3 2 8 3" xfId="1809"/>
    <cellStyle name="40 % – Zvýraznění2 3 2 8 4" xfId="1810"/>
    <cellStyle name="40 % – Zvýraznění2 3 2 9" xfId="1811"/>
    <cellStyle name="40 % – Zvýraznění2 3 3" xfId="1812"/>
    <cellStyle name="40 % – Zvýraznění2 3 3 10" xfId="1813"/>
    <cellStyle name="40 % – Zvýraznění2 3 3 2" xfId="1814"/>
    <cellStyle name="40 % – Zvýraznění2 3 3 2 2" xfId="1815"/>
    <cellStyle name="40 % – Zvýraznění2 3 3 2 3" xfId="1816"/>
    <cellStyle name="40 % – Zvýraznění2 3 3 2 4" xfId="1817"/>
    <cellStyle name="40 % – Zvýraznění2 3 3 3" xfId="1818"/>
    <cellStyle name="40 % – Zvýraznění2 3 3 3 2" xfId="1819"/>
    <cellStyle name="40 % – Zvýraznění2 3 3 3 3" xfId="1820"/>
    <cellStyle name="40 % – Zvýraznění2 3 3 3 4" xfId="1821"/>
    <cellStyle name="40 % – Zvýraznění2 3 3 4" xfId="1822"/>
    <cellStyle name="40 % – Zvýraznění2 3 3 4 2" xfId="1823"/>
    <cellStyle name="40 % – Zvýraznění2 3 3 4 3" xfId="1824"/>
    <cellStyle name="40 % – Zvýraznění2 3 3 4 4" xfId="1825"/>
    <cellStyle name="40 % – Zvýraznění2 3 3 5" xfId="1826"/>
    <cellStyle name="40 % – Zvýraznění2 3 3 5 2" xfId="1827"/>
    <cellStyle name="40 % – Zvýraznění2 3 3 5 3" xfId="1828"/>
    <cellStyle name="40 % – Zvýraznění2 3 3 5 4" xfId="1829"/>
    <cellStyle name="40 % – Zvýraznění2 3 3 6" xfId="1830"/>
    <cellStyle name="40 % – Zvýraznění2 3 3 6 2" xfId="1831"/>
    <cellStyle name="40 % – Zvýraznění2 3 3 6 3" xfId="1832"/>
    <cellStyle name="40 % – Zvýraznění2 3 3 6 4" xfId="1833"/>
    <cellStyle name="40 % – Zvýraznění2 3 3 7" xfId="1834"/>
    <cellStyle name="40 % – Zvýraznění2 3 3 7 2" xfId="1835"/>
    <cellStyle name="40 % – Zvýraznění2 3 3 7 3" xfId="1836"/>
    <cellStyle name="40 % – Zvýraznění2 3 3 7 4" xfId="1837"/>
    <cellStyle name="40 % – Zvýraznění2 3 3 8" xfId="1838"/>
    <cellStyle name="40 % – Zvýraznění2 3 3 9" xfId="1839"/>
    <cellStyle name="40 % – Zvýraznění2 3 4" xfId="1840"/>
    <cellStyle name="40 % – Zvýraznění2 3 4 2" xfId="1841"/>
    <cellStyle name="40 % – Zvýraznění2 3 4 3" xfId="1842"/>
    <cellStyle name="40 % – Zvýraznění2 3 4 4" xfId="1843"/>
    <cellStyle name="40 % – Zvýraznění2 3 5" xfId="1844"/>
    <cellStyle name="40 % – Zvýraznění2 3 5 2" xfId="1845"/>
    <cellStyle name="40 % – Zvýraznění2 3 5 3" xfId="1846"/>
    <cellStyle name="40 % – Zvýraznění2 3 5 4" xfId="1847"/>
    <cellStyle name="40 % – Zvýraznění2 3 6" xfId="1848"/>
    <cellStyle name="40 % – Zvýraznění2 3 6 2" xfId="1849"/>
    <cellStyle name="40 % – Zvýraznění2 3 6 3" xfId="1850"/>
    <cellStyle name="40 % – Zvýraznění2 3 6 4" xfId="1851"/>
    <cellStyle name="40 % – Zvýraznění2 3 7" xfId="1852"/>
    <cellStyle name="40 % – Zvýraznění2 3 7 2" xfId="1853"/>
    <cellStyle name="40 % – Zvýraznění2 3 7 3" xfId="1854"/>
    <cellStyle name="40 % – Zvýraznění2 3 7 4" xfId="1855"/>
    <cellStyle name="40 % – Zvýraznění2 3 8" xfId="1856"/>
    <cellStyle name="40 % – Zvýraznění2 3 8 2" xfId="1857"/>
    <cellStyle name="40 % – Zvýraznění2 3 8 3" xfId="1858"/>
    <cellStyle name="40 % – Zvýraznění2 3 8 4" xfId="1859"/>
    <cellStyle name="40 % – Zvýraznění2 3 9" xfId="1860"/>
    <cellStyle name="40 % – Zvýraznění2 3 9 2" xfId="1861"/>
    <cellStyle name="40 % – Zvýraznění2 3 9 3" xfId="1862"/>
    <cellStyle name="40 % – Zvýraznění2 3 9 4" xfId="1863"/>
    <cellStyle name="40 % – Zvýraznění2 4" xfId="1864"/>
    <cellStyle name="40 % – Zvýraznění2 4 10" xfId="1865"/>
    <cellStyle name="40 % – Zvýraznění2 4 11" xfId="1866"/>
    <cellStyle name="40 % – Zvýraznění2 4 12" xfId="1867"/>
    <cellStyle name="40 % – Zvýraznění2 4 2" xfId="1868"/>
    <cellStyle name="40 % – Zvýraznění2 4 2 10" xfId="1869"/>
    <cellStyle name="40 % – Zvýraznění2 4 2 2" xfId="1870"/>
    <cellStyle name="40 % – Zvýraznění2 4 2 2 2" xfId="1871"/>
    <cellStyle name="40 % – Zvýraznění2 4 2 2 3" xfId="1872"/>
    <cellStyle name="40 % – Zvýraznění2 4 2 2 4" xfId="1873"/>
    <cellStyle name="40 % – Zvýraznění2 4 2 3" xfId="1874"/>
    <cellStyle name="40 % – Zvýraznění2 4 2 3 2" xfId="1875"/>
    <cellStyle name="40 % – Zvýraznění2 4 2 3 3" xfId="1876"/>
    <cellStyle name="40 % – Zvýraznění2 4 2 3 4" xfId="1877"/>
    <cellStyle name="40 % – Zvýraznění2 4 2 4" xfId="1878"/>
    <cellStyle name="40 % – Zvýraznění2 4 2 4 2" xfId="1879"/>
    <cellStyle name="40 % – Zvýraznění2 4 2 4 3" xfId="1880"/>
    <cellStyle name="40 % – Zvýraznění2 4 2 4 4" xfId="1881"/>
    <cellStyle name="40 % – Zvýraznění2 4 2 5" xfId="1882"/>
    <cellStyle name="40 % – Zvýraznění2 4 2 5 2" xfId="1883"/>
    <cellStyle name="40 % – Zvýraznění2 4 2 5 3" xfId="1884"/>
    <cellStyle name="40 % – Zvýraznění2 4 2 5 4" xfId="1885"/>
    <cellStyle name="40 % – Zvýraznění2 4 2 6" xfId="1886"/>
    <cellStyle name="40 % – Zvýraznění2 4 2 6 2" xfId="1887"/>
    <cellStyle name="40 % – Zvýraznění2 4 2 6 3" xfId="1888"/>
    <cellStyle name="40 % – Zvýraznění2 4 2 6 4" xfId="1889"/>
    <cellStyle name="40 % – Zvýraznění2 4 2 7" xfId="1890"/>
    <cellStyle name="40 % – Zvýraznění2 4 2 7 2" xfId="1891"/>
    <cellStyle name="40 % – Zvýraznění2 4 2 7 3" xfId="1892"/>
    <cellStyle name="40 % – Zvýraznění2 4 2 7 4" xfId="1893"/>
    <cellStyle name="40 % – Zvýraznění2 4 2 8" xfId="1894"/>
    <cellStyle name="40 % – Zvýraznění2 4 2 9" xfId="1895"/>
    <cellStyle name="40 % – Zvýraznění2 4 3" xfId="1896"/>
    <cellStyle name="40 % – Zvýraznění2 4 3 2" xfId="1897"/>
    <cellStyle name="40 % – Zvýraznění2 4 3 3" xfId="1898"/>
    <cellStyle name="40 % – Zvýraznění2 4 3 4" xfId="1899"/>
    <cellStyle name="40 % – Zvýraznění2 4 4" xfId="1900"/>
    <cellStyle name="40 % – Zvýraznění2 4 4 2" xfId="1901"/>
    <cellStyle name="40 % – Zvýraznění2 4 4 3" xfId="1902"/>
    <cellStyle name="40 % – Zvýraznění2 4 4 4" xfId="1903"/>
    <cellStyle name="40 % – Zvýraznění2 4 5" xfId="1904"/>
    <cellStyle name="40 % – Zvýraznění2 4 5 2" xfId="1905"/>
    <cellStyle name="40 % – Zvýraznění2 4 5 3" xfId="1906"/>
    <cellStyle name="40 % – Zvýraznění2 4 5 4" xfId="1907"/>
    <cellStyle name="40 % – Zvýraznění2 4 6" xfId="1908"/>
    <cellStyle name="40 % – Zvýraznění2 4 6 2" xfId="1909"/>
    <cellStyle name="40 % – Zvýraznění2 4 6 3" xfId="1910"/>
    <cellStyle name="40 % – Zvýraznění2 4 6 4" xfId="1911"/>
    <cellStyle name="40 % – Zvýraznění2 4 7" xfId="1912"/>
    <cellStyle name="40 % – Zvýraznění2 4 7 2" xfId="1913"/>
    <cellStyle name="40 % – Zvýraznění2 4 7 3" xfId="1914"/>
    <cellStyle name="40 % – Zvýraznění2 4 7 4" xfId="1915"/>
    <cellStyle name="40 % – Zvýraznění2 4 8" xfId="1916"/>
    <cellStyle name="40 % – Zvýraznění2 4 8 2" xfId="1917"/>
    <cellStyle name="40 % – Zvýraznění2 4 8 3" xfId="1918"/>
    <cellStyle name="40 % – Zvýraznění2 4 8 4" xfId="1919"/>
    <cellStyle name="40 % – Zvýraznění2 4 9" xfId="1920"/>
    <cellStyle name="40 % – Zvýraznění2 4 9 2" xfId="1921"/>
    <cellStyle name="40 % – Zvýraznění2 4 9 3" xfId="1922"/>
    <cellStyle name="40 % – Zvýraznění2 4 9 4" xfId="1923"/>
    <cellStyle name="40 % – Zvýraznění2 5" xfId="1924"/>
    <cellStyle name="40 % – Zvýraznění2 5 10" xfId="1925"/>
    <cellStyle name="40 % – Zvýraznění2 5 11" xfId="1926"/>
    <cellStyle name="40 % – Zvýraznění2 5 2" xfId="1927"/>
    <cellStyle name="40 % – Zvýraznění2 5 2 2" xfId="1928"/>
    <cellStyle name="40 % – Zvýraznění2 5 2 3" xfId="1929"/>
    <cellStyle name="40 % – Zvýraznění2 5 2 4" xfId="1930"/>
    <cellStyle name="40 % – Zvýraznění2 5 3" xfId="1931"/>
    <cellStyle name="40 % – Zvýraznění2 5 3 2" xfId="1932"/>
    <cellStyle name="40 % – Zvýraznění2 5 3 3" xfId="1933"/>
    <cellStyle name="40 % – Zvýraznění2 5 3 4" xfId="1934"/>
    <cellStyle name="40 % – Zvýraznění2 5 4" xfId="1935"/>
    <cellStyle name="40 % – Zvýraznění2 5 4 2" xfId="1936"/>
    <cellStyle name="40 % – Zvýraznění2 5 4 3" xfId="1937"/>
    <cellStyle name="40 % – Zvýraznění2 5 4 4" xfId="1938"/>
    <cellStyle name="40 % – Zvýraznění2 5 5" xfId="1939"/>
    <cellStyle name="40 % – Zvýraznění2 5 5 2" xfId="1940"/>
    <cellStyle name="40 % – Zvýraznění2 5 5 3" xfId="1941"/>
    <cellStyle name="40 % – Zvýraznění2 5 5 4" xfId="1942"/>
    <cellStyle name="40 % – Zvýraznění2 5 6" xfId="1943"/>
    <cellStyle name="40 % – Zvýraznění2 5 6 2" xfId="1944"/>
    <cellStyle name="40 % – Zvýraznění2 5 6 3" xfId="1945"/>
    <cellStyle name="40 % – Zvýraznění2 5 6 4" xfId="1946"/>
    <cellStyle name="40 % – Zvýraznění2 5 7" xfId="1947"/>
    <cellStyle name="40 % – Zvýraznění2 5 7 2" xfId="1948"/>
    <cellStyle name="40 % – Zvýraznění2 5 7 3" xfId="1949"/>
    <cellStyle name="40 % – Zvýraznění2 5 7 4" xfId="1950"/>
    <cellStyle name="40 % – Zvýraznění2 5 8" xfId="1951"/>
    <cellStyle name="40 % – Zvýraznění2 5 8 2" xfId="1952"/>
    <cellStyle name="40 % – Zvýraznění2 5 8 3" xfId="1953"/>
    <cellStyle name="40 % – Zvýraznění2 5 8 4" xfId="1954"/>
    <cellStyle name="40 % – Zvýraznění2 5 9" xfId="1955"/>
    <cellStyle name="40 % – Zvýraznění2 6" xfId="1956"/>
    <cellStyle name="40 % – Zvýraznění2 6 10" xfId="1957"/>
    <cellStyle name="40 % – Zvýraznění2 6 2" xfId="1958"/>
    <cellStyle name="40 % – Zvýraznění2 6 2 2" xfId="1959"/>
    <cellStyle name="40 % – Zvýraznění2 6 2 3" xfId="1960"/>
    <cellStyle name="40 % – Zvýraznění2 6 2 4" xfId="1961"/>
    <cellStyle name="40 % – Zvýraznění2 6 3" xfId="1962"/>
    <cellStyle name="40 % – Zvýraznění2 6 3 2" xfId="1963"/>
    <cellStyle name="40 % – Zvýraznění2 6 3 3" xfId="1964"/>
    <cellStyle name="40 % – Zvýraznění2 6 3 4" xfId="1965"/>
    <cellStyle name="40 % – Zvýraznění2 6 4" xfId="1966"/>
    <cellStyle name="40 % – Zvýraznění2 6 4 2" xfId="1967"/>
    <cellStyle name="40 % – Zvýraznění2 6 4 3" xfId="1968"/>
    <cellStyle name="40 % – Zvýraznění2 6 4 4" xfId="1969"/>
    <cellStyle name="40 % – Zvýraznění2 6 5" xfId="1970"/>
    <cellStyle name="40 % – Zvýraznění2 6 5 2" xfId="1971"/>
    <cellStyle name="40 % – Zvýraznění2 6 5 3" xfId="1972"/>
    <cellStyle name="40 % – Zvýraznění2 6 5 4" xfId="1973"/>
    <cellStyle name="40 % – Zvýraznění2 6 6" xfId="1974"/>
    <cellStyle name="40 % – Zvýraznění2 6 6 2" xfId="1975"/>
    <cellStyle name="40 % – Zvýraznění2 6 6 3" xfId="1976"/>
    <cellStyle name="40 % – Zvýraznění2 6 6 4" xfId="1977"/>
    <cellStyle name="40 % – Zvýraznění2 6 7" xfId="1978"/>
    <cellStyle name="40 % – Zvýraznění2 6 7 2" xfId="1979"/>
    <cellStyle name="40 % – Zvýraznění2 6 7 3" xfId="1980"/>
    <cellStyle name="40 % – Zvýraznění2 6 7 4" xfId="1981"/>
    <cellStyle name="40 % – Zvýraznění2 6 8" xfId="1982"/>
    <cellStyle name="40 % – Zvýraznění2 6 9" xfId="1983"/>
    <cellStyle name="40 % – Zvýraznění2 7" xfId="1984"/>
    <cellStyle name="40 % – Zvýraznění2 7 2" xfId="1985"/>
    <cellStyle name="40 % – Zvýraznění2 7 3" xfId="1986"/>
    <cellStyle name="40 % – Zvýraznění2 7 4" xfId="1987"/>
    <cellStyle name="40 % – Zvýraznění2 8" xfId="1988"/>
    <cellStyle name="40 % – Zvýraznění2 8 2" xfId="1989"/>
    <cellStyle name="40 % – Zvýraznění2 8 3" xfId="1990"/>
    <cellStyle name="40 % – Zvýraznění2 8 4" xfId="1991"/>
    <cellStyle name="40 % – Zvýraznění2 9" xfId="1992"/>
    <cellStyle name="40 % – Zvýraznění2 9 2" xfId="1993"/>
    <cellStyle name="40 % – Zvýraznění2 9 3" xfId="1994"/>
    <cellStyle name="40 % – Zvýraznění2 9 4" xfId="1995"/>
    <cellStyle name="40 % – Zvýraznění3 10" xfId="1996"/>
    <cellStyle name="40 % – Zvýraznění3 10 2" xfId="1997"/>
    <cellStyle name="40 % – Zvýraznění3 10 3" xfId="1998"/>
    <cellStyle name="40 % – Zvýraznění3 10 4" xfId="1999"/>
    <cellStyle name="40 % – Zvýraznění3 11" xfId="2000"/>
    <cellStyle name="40 % – Zvýraznění3 11 2" xfId="2001"/>
    <cellStyle name="40 % – Zvýraznění3 11 3" xfId="2002"/>
    <cellStyle name="40 % – Zvýraznění3 11 4" xfId="2003"/>
    <cellStyle name="40 % – Zvýraznění3 12" xfId="2004"/>
    <cellStyle name="40 % – Zvýraznění3 12 2" xfId="2005"/>
    <cellStyle name="40 % – Zvýraznění3 12 3" xfId="2006"/>
    <cellStyle name="40 % – Zvýraznění3 12 4" xfId="2007"/>
    <cellStyle name="40 % – Zvýraznění3 2" xfId="2008"/>
    <cellStyle name="40 % – Zvýraznění3 2 2" xfId="2009"/>
    <cellStyle name="40 % – Zvýraznění3 2 2 2" xfId="2010"/>
    <cellStyle name="40 % – Zvýraznění3 2 2 3" xfId="2011"/>
    <cellStyle name="40 % – Zvýraznění3 2 2 4" xfId="2012"/>
    <cellStyle name="40 % – Zvýraznění3 2 3" xfId="2013"/>
    <cellStyle name="40 % – Zvýraznění3 2 4" xfId="2014"/>
    <cellStyle name="40 % – Zvýraznění3 2 5" xfId="2015"/>
    <cellStyle name="40 % – Zvýraznění3 3" xfId="2016"/>
    <cellStyle name="40 % – Zvýraznění3 3 10" xfId="2017"/>
    <cellStyle name="40 % – Zvýraznění3 3 10 2" xfId="2018"/>
    <cellStyle name="40 % – Zvýraznění3 3 10 3" xfId="2019"/>
    <cellStyle name="40 % – Zvýraznění3 3 10 4" xfId="2020"/>
    <cellStyle name="40 % – Zvýraznění3 3 11" xfId="2021"/>
    <cellStyle name="40 % – Zvýraznění3 3 12" xfId="2022"/>
    <cellStyle name="40 % – Zvýraznění3 3 13" xfId="2023"/>
    <cellStyle name="40 % – Zvýraznění3 3 2" xfId="2024"/>
    <cellStyle name="40 % – Zvýraznění3 3 2 10" xfId="2025"/>
    <cellStyle name="40 % – Zvýraznění3 3 2 11" xfId="2026"/>
    <cellStyle name="40 % – Zvýraznění3 3 2 2" xfId="2027"/>
    <cellStyle name="40 % – Zvýraznění3 3 2 2 2" xfId="2028"/>
    <cellStyle name="40 % – Zvýraznění3 3 2 2 3" xfId="2029"/>
    <cellStyle name="40 % – Zvýraznění3 3 2 2 4" xfId="2030"/>
    <cellStyle name="40 % – Zvýraznění3 3 2 2 5" xfId="2031"/>
    <cellStyle name="40 % – Zvýraznění3 3 2 2 6" xfId="2032"/>
    <cellStyle name="40 % – Zvýraznění3 3 2 2 7" xfId="2033"/>
    <cellStyle name="40 % – Zvýraznění3 3 2 2 8" xfId="2034"/>
    <cellStyle name="40 % – Zvýraznění3 3 2 2 9" xfId="2035"/>
    <cellStyle name="40 % – Zvýraznění3 3 2 3" xfId="2036"/>
    <cellStyle name="40 % – Zvýraznění3 3 2 3 2" xfId="2037"/>
    <cellStyle name="40 % – Zvýraznění3 3 2 3 3" xfId="2038"/>
    <cellStyle name="40 % – Zvýraznění3 3 2 3 4" xfId="2039"/>
    <cellStyle name="40 % – Zvýraznění3 3 2 4" xfId="2040"/>
    <cellStyle name="40 % – Zvýraznění3 3 2 4 2" xfId="2041"/>
    <cellStyle name="40 % – Zvýraznění3 3 2 4 3" xfId="2042"/>
    <cellStyle name="40 % – Zvýraznění3 3 2 4 4" xfId="2043"/>
    <cellStyle name="40 % – Zvýraznění3 3 2 5" xfId="2044"/>
    <cellStyle name="40 % – Zvýraznění3 3 2 5 2" xfId="2045"/>
    <cellStyle name="40 % – Zvýraznění3 3 2 5 3" xfId="2046"/>
    <cellStyle name="40 % – Zvýraznění3 3 2 5 4" xfId="2047"/>
    <cellStyle name="40 % – Zvýraznění3 3 2 6" xfId="2048"/>
    <cellStyle name="40 % – Zvýraznění3 3 2 6 2" xfId="2049"/>
    <cellStyle name="40 % – Zvýraznění3 3 2 6 3" xfId="2050"/>
    <cellStyle name="40 % – Zvýraznění3 3 2 6 4" xfId="2051"/>
    <cellStyle name="40 % – Zvýraznění3 3 2 7" xfId="2052"/>
    <cellStyle name="40 % – Zvýraznění3 3 2 7 2" xfId="2053"/>
    <cellStyle name="40 % – Zvýraznění3 3 2 7 3" xfId="2054"/>
    <cellStyle name="40 % – Zvýraznění3 3 2 7 4" xfId="2055"/>
    <cellStyle name="40 % – Zvýraznění3 3 2 8" xfId="2056"/>
    <cellStyle name="40 % – Zvýraznění3 3 2 8 2" xfId="2057"/>
    <cellStyle name="40 % – Zvýraznění3 3 2 8 3" xfId="2058"/>
    <cellStyle name="40 % – Zvýraznění3 3 2 8 4" xfId="2059"/>
    <cellStyle name="40 % – Zvýraznění3 3 2 9" xfId="2060"/>
    <cellStyle name="40 % – Zvýraznění3 3 3" xfId="2061"/>
    <cellStyle name="40 % – Zvýraznění3 3 3 10" xfId="2062"/>
    <cellStyle name="40 % – Zvýraznění3 3 3 2" xfId="2063"/>
    <cellStyle name="40 % – Zvýraznění3 3 3 2 2" xfId="2064"/>
    <cellStyle name="40 % – Zvýraznění3 3 3 2 3" xfId="2065"/>
    <cellStyle name="40 % – Zvýraznění3 3 3 2 4" xfId="2066"/>
    <cellStyle name="40 % – Zvýraznění3 3 3 3" xfId="2067"/>
    <cellStyle name="40 % – Zvýraznění3 3 3 3 2" xfId="2068"/>
    <cellStyle name="40 % – Zvýraznění3 3 3 3 3" xfId="2069"/>
    <cellStyle name="40 % – Zvýraznění3 3 3 3 4" xfId="2070"/>
    <cellStyle name="40 % – Zvýraznění3 3 3 4" xfId="2071"/>
    <cellStyle name="40 % – Zvýraznění3 3 3 4 2" xfId="2072"/>
    <cellStyle name="40 % – Zvýraznění3 3 3 4 3" xfId="2073"/>
    <cellStyle name="40 % – Zvýraznění3 3 3 4 4" xfId="2074"/>
    <cellStyle name="40 % – Zvýraznění3 3 3 5" xfId="2075"/>
    <cellStyle name="40 % – Zvýraznění3 3 3 5 2" xfId="2076"/>
    <cellStyle name="40 % – Zvýraznění3 3 3 5 3" xfId="2077"/>
    <cellStyle name="40 % – Zvýraznění3 3 3 5 4" xfId="2078"/>
    <cellStyle name="40 % – Zvýraznění3 3 3 6" xfId="2079"/>
    <cellStyle name="40 % – Zvýraznění3 3 3 6 2" xfId="2080"/>
    <cellStyle name="40 % – Zvýraznění3 3 3 6 3" xfId="2081"/>
    <cellStyle name="40 % – Zvýraznění3 3 3 6 4" xfId="2082"/>
    <cellStyle name="40 % – Zvýraznění3 3 3 7" xfId="2083"/>
    <cellStyle name="40 % – Zvýraznění3 3 3 7 2" xfId="2084"/>
    <cellStyle name="40 % – Zvýraznění3 3 3 7 3" xfId="2085"/>
    <cellStyle name="40 % – Zvýraznění3 3 3 7 4" xfId="2086"/>
    <cellStyle name="40 % – Zvýraznění3 3 3 8" xfId="2087"/>
    <cellStyle name="40 % – Zvýraznění3 3 3 9" xfId="2088"/>
    <cellStyle name="40 % – Zvýraznění3 3 4" xfId="2089"/>
    <cellStyle name="40 % – Zvýraznění3 3 4 2" xfId="2090"/>
    <cellStyle name="40 % – Zvýraznění3 3 4 3" xfId="2091"/>
    <cellStyle name="40 % – Zvýraznění3 3 4 4" xfId="2092"/>
    <cellStyle name="40 % – Zvýraznění3 3 5" xfId="2093"/>
    <cellStyle name="40 % – Zvýraznění3 3 5 2" xfId="2094"/>
    <cellStyle name="40 % – Zvýraznění3 3 5 3" xfId="2095"/>
    <cellStyle name="40 % – Zvýraznění3 3 5 4" xfId="2096"/>
    <cellStyle name="40 % – Zvýraznění3 3 6" xfId="2097"/>
    <cellStyle name="40 % – Zvýraznění3 3 6 2" xfId="2098"/>
    <cellStyle name="40 % – Zvýraznění3 3 6 3" xfId="2099"/>
    <cellStyle name="40 % – Zvýraznění3 3 6 4" xfId="2100"/>
    <cellStyle name="40 % – Zvýraznění3 3 7" xfId="2101"/>
    <cellStyle name="40 % – Zvýraznění3 3 7 2" xfId="2102"/>
    <cellStyle name="40 % – Zvýraznění3 3 7 3" xfId="2103"/>
    <cellStyle name="40 % – Zvýraznění3 3 7 4" xfId="2104"/>
    <cellStyle name="40 % – Zvýraznění3 3 8" xfId="2105"/>
    <cellStyle name="40 % – Zvýraznění3 3 8 2" xfId="2106"/>
    <cellStyle name="40 % – Zvýraznění3 3 8 3" xfId="2107"/>
    <cellStyle name="40 % – Zvýraznění3 3 8 4" xfId="2108"/>
    <cellStyle name="40 % – Zvýraznění3 3 9" xfId="2109"/>
    <cellStyle name="40 % – Zvýraznění3 3 9 2" xfId="2110"/>
    <cellStyle name="40 % – Zvýraznění3 3 9 3" xfId="2111"/>
    <cellStyle name="40 % – Zvýraznění3 3 9 4" xfId="2112"/>
    <cellStyle name="40 % – Zvýraznění3 4" xfId="2113"/>
    <cellStyle name="40 % – Zvýraznění3 4 10" xfId="2114"/>
    <cellStyle name="40 % – Zvýraznění3 4 11" xfId="2115"/>
    <cellStyle name="40 % – Zvýraznění3 4 12" xfId="2116"/>
    <cellStyle name="40 % – Zvýraznění3 4 2" xfId="2117"/>
    <cellStyle name="40 % – Zvýraznění3 4 2 10" xfId="2118"/>
    <cellStyle name="40 % – Zvýraznění3 4 2 2" xfId="2119"/>
    <cellStyle name="40 % – Zvýraznění3 4 2 2 2" xfId="2120"/>
    <cellStyle name="40 % – Zvýraznění3 4 2 2 3" xfId="2121"/>
    <cellStyle name="40 % – Zvýraznění3 4 2 2 4" xfId="2122"/>
    <cellStyle name="40 % – Zvýraznění3 4 2 3" xfId="2123"/>
    <cellStyle name="40 % – Zvýraznění3 4 2 3 2" xfId="2124"/>
    <cellStyle name="40 % – Zvýraznění3 4 2 3 3" xfId="2125"/>
    <cellStyle name="40 % – Zvýraznění3 4 2 3 4" xfId="2126"/>
    <cellStyle name="40 % – Zvýraznění3 4 2 4" xfId="2127"/>
    <cellStyle name="40 % – Zvýraznění3 4 2 4 2" xfId="2128"/>
    <cellStyle name="40 % – Zvýraznění3 4 2 4 3" xfId="2129"/>
    <cellStyle name="40 % – Zvýraznění3 4 2 4 4" xfId="2130"/>
    <cellStyle name="40 % – Zvýraznění3 4 2 5" xfId="2131"/>
    <cellStyle name="40 % – Zvýraznění3 4 2 5 2" xfId="2132"/>
    <cellStyle name="40 % – Zvýraznění3 4 2 5 3" xfId="2133"/>
    <cellStyle name="40 % – Zvýraznění3 4 2 5 4" xfId="2134"/>
    <cellStyle name="40 % – Zvýraznění3 4 2 6" xfId="2135"/>
    <cellStyle name="40 % – Zvýraznění3 4 2 6 2" xfId="2136"/>
    <cellStyle name="40 % – Zvýraznění3 4 2 6 3" xfId="2137"/>
    <cellStyle name="40 % – Zvýraznění3 4 2 6 4" xfId="2138"/>
    <cellStyle name="40 % – Zvýraznění3 4 2 7" xfId="2139"/>
    <cellStyle name="40 % – Zvýraznění3 4 2 7 2" xfId="2140"/>
    <cellStyle name="40 % – Zvýraznění3 4 2 7 3" xfId="2141"/>
    <cellStyle name="40 % – Zvýraznění3 4 2 7 4" xfId="2142"/>
    <cellStyle name="40 % – Zvýraznění3 4 2 8" xfId="2143"/>
    <cellStyle name="40 % – Zvýraznění3 4 2 9" xfId="2144"/>
    <cellStyle name="40 % – Zvýraznění3 4 3" xfId="2145"/>
    <cellStyle name="40 % – Zvýraznění3 4 3 2" xfId="2146"/>
    <cellStyle name="40 % – Zvýraznění3 4 3 3" xfId="2147"/>
    <cellStyle name="40 % – Zvýraznění3 4 3 4" xfId="2148"/>
    <cellStyle name="40 % – Zvýraznění3 4 4" xfId="2149"/>
    <cellStyle name="40 % – Zvýraznění3 4 4 2" xfId="2150"/>
    <cellStyle name="40 % – Zvýraznění3 4 4 3" xfId="2151"/>
    <cellStyle name="40 % – Zvýraznění3 4 4 4" xfId="2152"/>
    <cellStyle name="40 % – Zvýraznění3 4 5" xfId="2153"/>
    <cellStyle name="40 % – Zvýraznění3 4 5 2" xfId="2154"/>
    <cellStyle name="40 % – Zvýraznění3 4 5 3" xfId="2155"/>
    <cellStyle name="40 % – Zvýraznění3 4 5 4" xfId="2156"/>
    <cellStyle name="40 % – Zvýraznění3 4 6" xfId="2157"/>
    <cellStyle name="40 % – Zvýraznění3 4 6 2" xfId="2158"/>
    <cellStyle name="40 % – Zvýraznění3 4 6 3" xfId="2159"/>
    <cellStyle name="40 % – Zvýraznění3 4 6 4" xfId="2160"/>
    <cellStyle name="40 % – Zvýraznění3 4 7" xfId="2161"/>
    <cellStyle name="40 % – Zvýraznění3 4 7 2" xfId="2162"/>
    <cellStyle name="40 % – Zvýraznění3 4 7 3" xfId="2163"/>
    <cellStyle name="40 % – Zvýraznění3 4 7 4" xfId="2164"/>
    <cellStyle name="40 % – Zvýraznění3 4 8" xfId="2165"/>
    <cellStyle name="40 % – Zvýraznění3 4 8 2" xfId="2166"/>
    <cellStyle name="40 % – Zvýraznění3 4 8 3" xfId="2167"/>
    <cellStyle name="40 % – Zvýraznění3 4 8 4" xfId="2168"/>
    <cellStyle name="40 % – Zvýraznění3 4 9" xfId="2169"/>
    <cellStyle name="40 % – Zvýraznění3 4 9 2" xfId="2170"/>
    <cellStyle name="40 % – Zvýraznění3 4 9 3" xfId="2171"/>
    <cellStyle name="40 % – Zvýraznění3 4 9 4" xfId="2172"/>
    <cellStyle name="40 % – Zvýraznění3 5" xfId="2173"/>
    <cellStyle name="40 % – Zvýraznění3 5 10" xfId="2174"/>
    <cellStyle name="40 % – Zvýraznění3 5 11" xfId="2175"/>
    <cellStyle name="40 % – Zvýraznění3 5 2" xfId="2176"/>
    <cellStyle name="40 % – Zvýraznění3 5 2 2" xfId="2177"/>
    <cellStyle name="40 % – Zvýraznění3 5 2 3" xfId="2178"/>
    <cellStyle name="40 % – Zvýraznění3 5 2 4" xfId="2179"/>
    <cellStyle name="40 % – Zvýraznění3 5 3" xfId="2180"/>
    <cellStyle name="40 % – Zvýraznění3 5 3 2" xfId="2181"/>
    <cellStyle name="40 % – Zvýraznění3 5 3 3" xfId="2182"/>
    <cellStyle name="40 % – Zvýraznění3 5 3 4" xfId="2183"/>
    <cellStyle name="40 % – Zvýraznění3 5 4" xfId="2184"/>
    <cellStyle name="40 % – Zvýraznění3 5 4 2" xfId="2185"/>
    <cellStyle name="40 % – Zvýraznění3 5 4 3" xfId="2186"/>
    <cellStyle name="40 % – Zvýraznění3 5 4 4" xfId="2187"/>
    <cellStyle name="40 % – Zvýraznění3 5 5" xfId="2188"/>
    <cellStyle name="40 % – Zvýraznění3 5 5 2" xfId="2189"/>
    <cellStyle name="40 % – Zvýraznění3 5 5 3" xfId="2190"/>
    <cellStyle name="40 % – Zvýraznění3 5 5 4" xfId="2191"/>
    <cellStyle name="40 % – Zvýraznění3 5 6" xfId="2192"/>
    <cellStyle name="40 % – Zvýraznění3 5 6 2" xfId="2193"/>
    <cellStyle name="40 % – Zvýraznění3 5 6 3" xfId="2194"/>
    <cellStyle name="40 % – Zvýraznění3 5 6 4" xfId="2195"/>
    <cellStyle name="40 % – Zvýraznění3 5 7" xfId="2196"/>
    <cellStyle name="40 % – Zvýraznění3 5 7 2" xfId="2197"/>
    <cellStyle name="40 % – Zvýraznění3 5 7 3" xfId="2198"/>
    <cellStyle name="40 % – Zvýraznění3 5 7 4" xfId="2199"/>
    <cellStyle name="40 % – Zvýraznění3 5 8" xfId="2200"/>
    <cellStyle name="40 % – Zvýraznění3 5 8 2" xfId="2201"/>
    <cellStyle name="40 % – Zvýraznění3 5 8 3" xfId="2202"/>
    <cellStyle name="40 % – Zvýraznění3 5 8 4" xfId="2203"/>
    <cellStyle name="40 % – Zvýraznění3 5 9" xfId="2204"/>
    <cellStyle name="40 % – Zvýraznění3 6" xfId="2205"/>
    <cellStyle name="40 % – Zvýraznění3 6 10" xfId="2206"/>
    <cellStyle name="40 % – Zvýraznění3 6 2" xfId="2207"/>
    <cellStyle name="40 % – Zvýraznění3 6 2 2" xfId="2208"/>
    <cellStyle name="40 % – Zvýraznění3 6 2 3" xfId="2209"/>
    <cellStyle name="40 % – Zvýraznění3 6 2 4" xfId="2210"/>
    <cellStyle name="40 % – Zvýraznění3 6 3" xfId="2211"/>
    <cellStyle name="40 % – Zvýraznění3 6 3 2" xfId="2212"/>
    <cellStyle name="40 % – Zvýraznění3 6 3 3" xfId="2213"/>
    <cellStyle name="40 % – Zvýraznění3 6 3 4" xfId="2214"/>
    <cellStyle name="40 % – Zvýraznění3 6 4" xfId="2215"/>
    <cellStyle name="40 % – Zvýraznění3 6 4 2" xfId="2216"/>
    <cellStyle name="40 % – Zvýraznění3 6 4 3" xfId="2217"/>
    <cellStyle name="40 % – Zvýraznění3 6 4 4" xfId="2218"/>
    <cellStyle name="40 % – Zvýraznění3 6 5" xfId="2219"/>
    <cellStyle name="40 % – Zvýraznění3 6 5 2" xfId="2220"/>
    <cellStyle name="40 % – Zvýraznění3 6 5 3" xfId="2221"/>
    <cellStyle name="40 % – Zvýraznění3 6 5 4" xfId="2222"/>
    <cellStyle name="40 % – Zvýraznění3 6 6" xfId="2223"/>
    <cellStyle name="40 % – Zvýraznění3 6 6 2" xfId="2224"/>
    <cellStyle name="40 % – Zvýraznění3 6 6 3" xfId="2225"/>
    <cellStyle name="40 % – Zvýraznění3 6 6 4" xfId="2226"/>
    <cellStyle name="40 % – Zvýraznění3 6 7" xfId="2227"/>
    <cellStyle name="40 % – Zvýraznění3 6 7 2" xfId="2228"/>
    <cellStyle name="40 % – Zvýraznění3 6 7 3" xfId="2229"/>
    <cellStyle name="40 % – Zvýraznění3 6 7 4" xfId="2230"/>
    <cellStyle name="40 % – Zvýraznění3 6 8" xfId="2231"/>
    <cellStyle name="40 % – Zvýraznění3 6 9" xfId="2232"/>
    <cellStyle name="40 % – Zvýraznění3 7" xfId="2233"/>
    <cellStyle name="40 % – Zvýraznění3 7 2" xfId="2234"/>
    <cellStyle name="40 % – Zvýraznění3 7 3" xfId="2235"/>
    <cellStyle name="40 % – Zvýraznění3 7 4" xfId="2236"/>
    <cellStyle name="40 % – Zvýraznění3 8" xfId="2237"/>
    <cellStyle name="40 % – Zvýraznění3 8 2" xfId="2238"/>
    <cellStyle name="40 % – Zvýraznění3 8 3" xfId="2239"/>
    <cellStyle name="40 % – Zvýraznění3 8 4" xfId="2240"/>
    <cellStyle name="40 % – Zvýraznění3 9" xfId="2241"/>
    <cellStyle name="40 % – Zvýraznění3 9 2" xfId="2242"/>
    <cellStyle name="40 % – Zvýraznění3 9 3" xfId="2243"/>
    <cellStyle name="40 % – Zvýraznění3 9 4" xfId="2244"/>
    <cellStyle name="40 % – Zvýraznění4 10" xfId="2245"/>
    <cellStyle name="40 % – Zvýraznění4 10 2" xfId="2246"/>
    <cellStyle name="40 % – Zvýraznění4 10 3" xfId="2247"/>
    <cellStyle name="40 % – Zvýraznění4 10 4" xfId="2248"/>
    <cellStyle name="40 % – Zvýraznění4 11" xfId="2249"/>
    <cellStyle name="40 % – Zvýraznění4 11 2" xfId="2250"/>
    <cellStyle name="40 % – Zvýraznění4 11 3" xfId="2251"/>
    <cellStyle name="40 % – Zvýraznění4 11 4" xfId="2252"/>
    <cellStyle name="40 % – Zvýraznění4 12" xfId="2253"/>
    <cellStyle name="40 % – Zvýraznění4 12 2" xfId="2254"/>
    <cellStyle name="40 % – Zvýraznění4 12 3" xfId="2255"/>
    <cellStyle name="40 % – Zvýraznění4 12 4" xfId="2256"/>
    <cellStyle name="40 % – Zvýraznění4 2" xfId="2257"/>
    <cellStyle name="40 % – Zvýraznění4 2 2" xfId="2258"/>
    <cellStyle name="40 % – Zvýraznění4 2 2 2" xfId="2259"/>
    <cellStyle name="40 % – Zvýraznění4 2 2 3" xfId="2260"/>
    <cellStyle name="40 % – Zvýraznění4 2 2 4" xfId="2261"/>
    <cellStyle name="40 % – Zvýraznění4 2 3" xfId="2262"/>
    <cellStyle name="40 % – Zvýraznění4 2 4" xfId="2263"/>
    <cellStyle name="40 % – Zvýraznění4 2 5" xfId="2264"/>
    <cellStyle name="40 % – Zvýraznění4 3" xfId="2265"/>
    <cellStyle name="40 % – Zvýraznění4 3 10" xfId="2266"/>
    <cellStyle name="40 % – Zvýraznění4 3 10 2" xfId="2267"/>
    <cellStyle name="40 % – Zvýraznění4 3 10 3" xfId="2268"/>
    <cellStyle name="40 % – Zvýraznění4 3 10 4" xfId="2269"/>
    <cellStyle name="40 % – Zvýraznění4 3 11" xfId="2270"/>
    <cellStyle name="40 % – Zvýraznění4 3 12" xfId="2271"/>
    <cellStyle name="40 % – Zvýraznění4 3 13" xfId="2272"/>
    <cellStyle name="40 % – Zvýraznění4 3 2" xfId="2273"/>
    <cellStyle name="40 % – Zvýraznění4 3 2 10" xfId="2274"/>
    <cellStyle name="40 % – Zvýraznění4 3 2 11" xfId="2275"/>
    <cellStyle name="40 % – Zvýraznění4 3 2 2" xfId="2276"/>
    <cellStyle name="40 % – Zvýraznění4 3 2 2 2" xfId="2277"/>
    <cellStyle name="40 % – Zvýraznění4 3 2 2 3" xfId="2278"/>
    <cellStyle name="40 % – Zvýraznění4 3 2 2 4" xfId="2279"/>
    <cellStyle name="40 % – Zvýraznění4 3 2 2 5" xfId="2280"/>
    <cellStyle name="40 % – Zvýraznění4 3 2 2 6" xfId="2281"/>
    <cellStyle name="40 % – Zvýraznění4 3 2 2 7" xfId="2282"/>
    <cellStyle name="40 % – Zvýraznění4 3 2 2 8" xfId="2283"/>
    <cellStyle name="40 % – Zvýraznění4 3 2 2 9" xfId="2284"/>
    <cellStyle name="40 % – Zvýraznění4 3 2 3" xfId="2285"/>
    <cellStyle name="40 % – Zvýraznění4 3 2 3 2" xfId="2286"/>
    <cellStyle name="40 % – Zvýraznění4 3 2 3 3" xfId="2287"/>
    <cellStyle name="40 % – Zvýraznění4 3 2 3 4" xfId="2288"/>
    <cellStyle name="40 % – Zvýraznění4 3 2 4" xfId="2289"/>
    <cellStyle name="40 % – Zvýraznění4 3 2 4 2" xfId="2290"/>
    <cellStyle name="40 % – Zvýraznění4 3 2 4 3" xfId="2291"/>
    <cellStyle name="40 % – Zvýraznění4 3 2 4 4" xfId="2292"/>
    <cellStyle name="40 % – Zvýraznění4 3 2 5" xfId="2293"/>
    <cellStyle name="40 % – Zvýraznění4 3 2 5 2" xfId="2294"/>
    <cellStyle name="40 % – Zvýraznění4 3 2 5 3" xfId="2295"/>
    <cellStyle name="40 % – Zvýraznění4 3 2 5 4" xfId="2296"/>
    <cellStyle name="40 % – Zvýraznění4 3 2 6" xfId="2297"/>
    <cellStyle name="40 % – Zvýraznění4 3 2 6 2" xfId="2298"/>
    <cellStyle name="40 % – Zvýraznění4 3 2 6 3" xfId="2299"/>
    <cellStyle name="40 % – Zvýraznění4 3 2 6 4" xfId="2300"/>
    <cellStyle name="40 % – Zvýraznění4 3 2 7" xfId="2301"/>
    <cellStyle name="40 % – Zvýraznění4 3 2 7 2" xfId="2302"/>
    <cellStyle name="40 % – Zvýraznění4 3 2 7 3" xfId="2303"/>
    <cellStyle name="40 % – Zvýraznění4 3 2 7 4" xfId="2304"/>
    <cellStyle name="40 % – Zvýraznění4 3 2 8" xfId="2305"/>
    <cellStyle name="40 % – Zvýraznění4 3 2 8 2" xfId="2306"/>
    <cellStyle name="40 % – Zvýraznění4 3 2 8 3" xfId="2307"/>
    <cellStyle name="40 % – Zvýraznění4 3 2 8 4" xfId="2308"/>
    <cellStyle name="40 % – Zvýraznění4 3 2 9" xfId="2309"/>
    <cellStyle name="40 % – Zvýraznění4 3 3" xfId="2310"/>
    <cellStyle name="40 % – Zvýraznění4 3 3 10" xfId="2311"/>
    <cellStyle name="40 % – Zvýraznění4 3 3 2" xfId="2312"/>
    <cellStyle name="40 % – Zvýraznění4 3 3 2 2" xfId="2313"/>
    <cellStyle name="40 % – Zvýraznění4 3 3 2 3" xfId="2314"/>
    <cellStyle name="40 % – Zvýraznění4 3 3 2 4" xfId="2315"/>
    <cellStyle name="40 % – Zvýraznění4 3 3 3" xfId="2316"/>
    <cellStyle name="40 % – Zvýraznění4 3 3 3 2" xfId="2317"/>
    <cellStyle name="40 % – Zvýraznění4 3 3 3 3" xfId="2318"/>
    <cellStyle name="40 % – Zvýraznění4 3 3 3 4" xfId="2319"/>
    <cellStyle name="40 % – Zvýraznění4 3 3 4" xfId="2320"/>
    <cellStyle name="40 % – Zvýraznění4 3 3 4 2" xfId="2321"/>
    <cellStyle name="40 % – Zvýraznění4 3 3 4 3" xfId="2322"/>
    <cellStyle name="40 % – Zvýraznění4 3 3 4 4" xfId="2323"/>
    <cellStyle name="40 % – Zvýraznění4 3 3 5" xfId="2324"/>
    <cellStyle name="40 % – Zvýraznění4 3 3 5 2" xfId="2325"/>
    <cellStyle name="40 % – Zvýraznění4 3 3 5 3" xfId="2326"/>
    <cellStyle name="40 % – Zvýraznění4 3 3 5 4" xfId="2327"/>
    <cellStyle name="40 % – Zvýraznění4 3 3 6" xfId="2328"/>
    <cellStyle name="40 % – Zvýraznění4 3 3 6 2" xfId="2329"/>
    <cellStyle name="40 % – Zvýraznění4 3 3 6 3" xfId="2330"/>
    <cellStyle name="40 % – Zvýraznění4 3 3 6 4" xfId="2331"/>
    <cellStyle name="40 % – Zvýraznění4 3 3 7" xfId="2332"/>
    <cellStyle name="40 % – Zvýraznění4 3 3 7 2" xfId="2333"/>
    <cellStyle name="40 % – Zvýraznění4 3 3 7 3" xfId="2334"/>
    <cellStyle name="40 % – Zvýraznění4 3 3 7 4" xfId="2335"/>
    <cellStyle name="40 % – Zvýraznění4 3 3 8" xfId="2336"/>
    <cellStyle name="40 % – Zvýraznění4 3 3 9" xfId="2337"/>
    <cellStyle name="40 % – Zvýraznění4 3 4" xfId="2338"/>
    <cellStyle name="40 % – Zvýraznění4 3 4 2" xfId="2339"/>
    <cellStyle name="40 % – Zvýraznění4 3 4 3" xfId="2340"/>
    <cellStyle name="40 % – Zvýraznění4 3 4 4" xfId="2341"/>
    <cellStyle name="40 % – Zvýraznění4 3 5" xfId="2342"/>
    <cellStyle name="40 % – Zvýraznění4 3 5 2" xfId="2343"/>
    <cellStyle name="40 % – Zvýraznění4 3 5 3" xfId="2344"/>
    <cellStyle name="40 % – Zvýraznění4 3 5 4" xfId="2345"/>
    <cellStyle name="40 % – Zvýraznění4 3 6" xfId="2346"/>
    <cellStyle name="40 % – Zvýraznění4 3 6 2" xfId="2347"/>
    <cellStyle name="40 % – Zvýraznění4 3 6 3" xfId="2348"/>
    <cellStyle name="40 % – Zvýraznění4 3 6 4" xfId="2349"/>
    <cellStyle name="40 % – Zvýraznění4 3 7" xfId="2350"/>
    <cellStyle name="40 % – Zvýraznění4 3 7 2" xfId="2351"/>
    <cellStyle name="40 % – Zvýraznění4 3 7 3" xfId="2352"/>
    <cellStyle name="40 % – Zvýraznění4 3 7 4" xfId="2353"/>
    <cellStyle name="40 % – Zvýraznění4 3 8" xfId="2354"/>
    <cellStyle name="40 % – Zvýraznění4 3 8 2" xfId="2355"/>
    <cellStyle name="40 % – Zvýraznění4 3 8 3" xfId="2356"/>
    <cellStyle name="40 % – Zvýraznění4 3 8 4" xfId="2357"/>
    <cellStyle name="40 % – Zvýraznění4 3 9" xfId="2358"/>
    <cellStyle name="40 % – Zvýraznění4 3 9 2" xfId="2359"/>
    <cellStyle name="40 % – Zvýraznění4 3 9 3" xfId="2360"/>
    <cellStyle name="40 % – Zvýraznění4 3 9 4" xfId="2361"/>
    <cellStyle name="40 % – Zvýraznění4 4" xfId="2362"/>
    <cellStyle name="40 % – Zvýraznění4 4 10" xfId="2363"/>
    <cellStyle name="40 % – Zvýraznění4 4 11" xfId="2364"/>
    <cellStyle name="40 % – Zvýraznění4 4 12" xfId="2365"/>
    <cellStyle name="40 % – Zvýraznění4 4 2" xfId="2366"/>
    <cellStyle name="40 % – Zvýraznění4 4 2 10" xfId="2367"/>
    <cellStyle name="40 % – Zvýraznění4 4 2 2" xfId="2368"/>
    <cellStyle name="40 % – Zvýraznění4 4 2 2 2" xfId="2369"/>
    <cellStyle name="40 % – Zvýraznění4 4 2 2 3" xfId="2370"/>
    <cellStyle name="40 % – Zvýraznění4 4 2 2 4" xfId="2371"/>
    <cellStyle name="40 % – Zvýraznění4 4 2 3" xfId="2372"/>
    <cellStyle name="40 % – Zvýraznění4 4 2 3 2" xfId="2373"/>
    <cellStyle name="40 % – Zvýraznění4 4 2 3 3" xfId="2374"/>
    <cellStyle name="40 % – Zvýraznění4 4 2 3 4" xfId="2375"/>
    <cellStyle name="40 % – Zvýraznění4 4 2 4" xfId="2376"/>
    <cellStyle name="40 % – Zvýraznění4 4 2 4 2" xfId="2377"/>
    <cellStyle name="40 % – Zvýraznění4 4 2 4 3" xfId="2378"/>
    <cellStyle name="40 % – Zvýraznění4 4 2 4 4" xfId="2379"/>
    <cellStyle name="40 % – Zvýraznění4 4 2 5" xfId="2380"/>
    <cellStyle name="40 % – Zvýraznění4 4 2 5 2" xfId="2381"/>
    <cellStyle name="40 % – Zvýraznění4 4 2 5 3" xfId="2382"/>
    <cellStyle name="40 % – Zvýraznění4 4 2 5 4" xfId="2383"/>
    <cellStyle name="40 % – Zvýraznění4 4 2 6" xfId="2384"/>
    <cellStyle name="40 % – Zvýraznění4 4 2 6 2" xfId="2385"/>
    <cellStyle name="40 % – Zvýraznění4 4 2 6 3" xfId="2386"/>
    <cellStyle name="40 % – Zvýraznění4 4 2 6 4" xfId="2387"/>
    <cellStyle name="40 % – Zvýraznění4 4 2 7" xfId="2388"/>
    <cellStyle name="40 % – Zvýraznění4 4 2 7 2" xfId="2389"/>
    <cellStyle name="40 % – Zvýraznění4 4 2 7 3" xfId="2390"/>
    <cellStyle name="40 % – Zvýraznění4 4 2 7 4" xfId="2391"/>
    <cellStyle name="40 % – Zvýraznění4 4 2 8" xfId="2392"/>
    <cellStyle name="40 % – Zvýraznění4 4 2 9" xfId="2393"/>
    <cellStyle name="40 % – Zvýraznění4 4 3" xfId="2394"/>
    <cellStyle name="40 % – Zvýraznění4 4 3 2" xfId="2395"/>
    <cellStyle name="40 % – Zvýraznění4 4 3 3" xfId="2396"/>
    <cellStyle name="40 % – Zvýraznění4 4 3 4" xfId="2397"/>
    <cellStyle name="40 % – Zvýraznění4 4 4" xfId="2398"/>
    <cellStyle name="40 % – Zvýraznění4 4 4 2" xfId="2399"/>
    <cellStyle name="40 % – Zvýraznění4 4 4 3" xfId="2400"/>
    <cellStyle name="40 % – Zvýraznění4 4 4 4" xfId="2401"/>
    <cellStyle name="40 % – Zvýraznění4 4 5" xfId="2402"/>
    <cellStyle name="40 % – Zvýraznění4 4 5 2" xfId="2403"/>
    <cellStyle name="40 % – Zvýraznění4 4 5 3" xfId="2404"/>
    <cellStyle name="40 % – Zvýraznění4 4 5 4" xfId="2405"/>
    <cellStyle name="40 % – Zvýraznění4 4 6" xfId="2406"/>
    <cellStyle name="40 % – Zvýraznění4 4 6 2" xfId="2407"/>
    <cellStyle name="40 % – Zvýraznění4 4 6 3" xfId="2408"/>
    <cellStyle name="40 % – Zvýraznění4 4 6 4" xfId="2409"/>
    <cellStyle name="40 % – Zvýraznění4 4 7" xfId="2410"/>
    <cellStyle name="40 % – Zvýraznění4 4 7 2" xfId="2411"/>
    <cellStyle name="40 % – Zvýraznění4 4 7 3" xfId="2412"/>
    <cellStyle name="40 % – Zvýraznění4 4 7 4" xfId="2413"/>
    <cellStyle name="40 % – Zvýraznění4 4 8" xfId="2414"/>
    <cellStyle name="40 % – Zvýraznění4 4 8 2" xfId="2415"/>
    <cellStyle name="40 % – Zvýraznění4 4 8 3" xfId="2416"/>
    <cellStyle name="40 % – Zvýraznění4 4 8 4" xfId="2417"/>
    <cellStyle name="40 % – Zvýraznění4 4 9" xfId="2418"/>
    <cellStyle name="40 % – Zvýraznění4 4 9 2" xfId="2419"/>
    <cellStyle name="40 % – Zvýraznění4 4 9 3" xfId="2420"/>
    <cellStyle name="40 % – Zvýraznění4 4 9 4" xfId="2421"/>
    <cellStyle name="40 % – Zvýraznění4 5" xfId="2422"/>
    <cellStyle name="40 % – Zvýraznění4 5 10" xfId="2423"/>
    <cellStyle name="40 % – Zvýraznění4 5 11" xfId="2424"/>
    <cellStyle name="40 % – Zvýraznění4 5 2" xfId="2425"/>
    <cellStyle name="40 % – Zvýraznění4 5 2 2" xfId="2426"/>
    <cellStyle name="40 % – Zvýraznění4 5 2 3" xfId="2427"/>
    <cellStyle name="40 % – Zvýraznění4 5 2 4" xfId="2428"/>
    <cellStyle name="40 % – Zvýraznění4 5 3" xfId="2429"/>
    <cellStyle name="40 % – Zvýraznění4 5 3 2" xfId="2430"/>
    <cellStyle name="40 % – Zvýraznění4 5 3 3" xfId="2431"/>
    <cellStyle name="40 % – Zvýraznění4 5 3 4" xfId="2432"/>
    <cellStyle name="40 % – Zvýraznění4 5 4" xfId="2433"/>
    <cellStyle name="40 % – Zvýraznění4 5 4 2" xfId="2434"/>
    <cellStyle name="40 % – Zvýraznění4 5 4 3" xfId="2435"/>
    <cellStyle name="40 % – Zvýraznění4 5 4 4" xfId="2436"/>
    <cellStyle name="40 % – Zvýraznění4 5 5" xfId="2437"/>
    <cellStyle name="40 % – Zvýraznění4 5 5 2" xfId="2438"/>
    <cellStyle name="40 % – Zvýraznění4 5 5 3" xfId="2439"/>
    <cellStyle name="40 % – Zvýraznění4 5 5 4" xfId="2440"/>
    <cellStyle name="40 % – Zvýraznění4 5 6" xfId="2441"/>
    <cellStyle name="40 % – Zvýraznění4 5 6 2" xfId="2442"/>
    <cellStyle name="40 % – Zvýraznění4 5 6 3" xfId="2443"/>
    <cellStyle name="40 % – Zvýraznění4 5 6 4" xfId="2444"/>
    <cellStyle name="40 % – Zvýraznění4 5 7" xfId="2445"/>
    <cellStyle name="40 % – Zvýraznění4 5 7 2" xfId="2446"/>
    <cellStyle name="40 % – Zvýraznění4 5 7 3" xfId="2447"/>
    <cellStyle name="40 % – Zvýraznění4 5 7 4" xfId="2448"/>
    <cellStyle name="40 % – Zvýraznění4 5 8" xfId="2449"/>
    <cellStyle name="40 % – Zvýraznění4 5 8 2" xfId="2450"/>
    <cellStyle name="40 % – Zvýraznění4 5 8 3" xfId="2451"/>
    <cellStyle name="40 % – Zvýraznění4 5 8 4" xfId="2452"/>
    <cellStyle name="40 % – Zvýraznění4 5 9" xfId="2453"/>
    <cellStyle name="40 % – Zvýraznění4 6" xfId="2454"/>
    <cellStyle name="40 % – Zvýraznění4 6 10" xfId="2455"/>
    <cellStyle name="40 % – Zvýraznění4 6 2" xfId="2456"/>
    <cellStyle name="40 % – Zvýraznění4 6 2 2" xfId="2457"/>
    <cellStyle name="40 % – Zvýraznění4 6 2 3" xfId="2458"/>
    <cellStyle name="40 % – Zvýraznění4 6 2 4" xfId="2459"/>
    <cellStyle name="40 % – Zvýraznění4 6 3" xfId="2460"/>
    <cellStyle name="40 % – Zvýraznění4 6 3 2" xfId="2461"/>
    <cellStyle name="40 % – Zvýraznění4 6 3 3" xfId="2462"/>
    <cellStyle name="40 % – Zvýraznění4 6 3 4" xfId="2463"/>
    <cellStyle name="40 % – Zvýraznění4 6 4" xfId="2464"/>
    <cellStyle name="40 % – Zvýraznění4 6 4 2" xfId="2465"/>
    <cellStyle name="40 % – Zvýraznění4 6 4 3" xfId="2466"/>
    <cellStyle name="40 % – Zvýraznění4 6 4 4" xfId="2467"/>
    <cellStyle name="40 % – Zvýraznění4 6 5" xfId="2468"/>
    <cellStyle name="40 % – Zvýraznění4 6 5 2" xfId="2469"/>
    <cellStyle name="40 % – Zvýraznění4 6 5 3" xfId="2470"/>
    <cellStyle name="40 % – Zvýraznění4 6 5 4" xfId="2471"/>
    <cellStyle name="40 % – Zvýraznění4 6 6" xfId="2472"/>
    <cellStyle name="40 % – Zvýraznění4 6 6 2" xfId="2473"/>
    <cellStyle name="40 % – Zvýraznění4 6 6 3" xfId="2474"/>
    <cellStyle name="40 % – Zvýraznění4 6 6 4" xfId="2475"/>
    <cellStyle name="40 % – Zvýraznění4 6 7" xfId="2476"/>
    <cellStyle name="40 % – Zvýraznění4 6 7 2" xfId="2477"/>
    <cellStyle name="40 % – Zvýraznění4 6 7 3" xfId="2478"/>
    <cellStyle name="40 % – Zvýraznění4 6 7 4" xfId="2479"/>
    <cellStyle name="40 % – Zvýraznění4 6 8" xfId="2480"/>
    <cellStyle name="40 % – Zvýraznění4 6 9" xfId="2481"/>
    <cellStyle name="40 % – Zvýraznění4 7" xfId="2482"/>
    <cellStyle name="40 % – Zvýraznění4 7 2" xfId="2483"/>
    <cellStyle name="40 % – Zvýraznění4 7 3" xfId="2484"/>
    <cellStyle name="40 % – Zvýraznění4 7 4" xfId="2485"/>
    <cellStyle name="40 % – Zvýraznění4 8" xfId="2486"/>
    <cellStyle name="40 % – Zvýraznění4 8 2" xfId="2487"/>
    <cellStyle name="40 % – Zvýraznění4 8 3" xfId="2488"/>
    <cellStyle name="40 % – Zvýraznění4 8 4" xfId="2489"/>
    <cellStyle name="40 % – Zvýraznění4 9" xfId="2490"/>
    <cellStyle name="40 % – Zvýraznění4 9 2" xfId="2491"/>
    <cellStyle name="40 % – Zvýraznění4 9 3" xfId="2492"/>
    <cellStyle name="40 % – Zvýraznění4 9 4" xfId="2493"/>
    <cellStyle name="40 % – Zvýraznění5 10" xfId="2494"/>
    <cellStyle name="40 % – Zvýraznění5 10 2" xfId="2495"/>
    <cellStyle name="40 % – Zvýraznění5 10 3" xfId="2496"/>
    <cellStyle name="40 % – Zvýraznění5 10 4" xfId="2497"/>
    <cellStyle name="40 % – Zvýraznění5 11" xfId="2498"/>
    <cellStyle name="40 % – Zvýraznění5 11 2" xfId="2499"/>
    <cellStyle name="40 % – Zvýraznění5 11 3" xfId="2500"/>
    <cellStyle name="40 % – Zvýraznění5 11 4" xfId="2501"/>
    <cellStyle name="40 % – Zvýraznění5 12" xfId="2502"/>
    <cellStyle name="40 % – Zvýraznění5 12 2" xfId="2503"/>
    <cellStyle name="40 % – Zvýraznění5 12 3" xfId="2504"/>
    <cellStyle name="40 % – Zvýraznění5 12 4" xfId="2505"/>
    <cellStyle name="40 % – Zvýraznění5 2" xfId="2506"/>
    <cellStyle name="40 % – Zvýraznění5 2 2" xfId="2507"/>
    <cellStyle name="40 % – Zvýraznění5 2 2 2" xfId="2508"/>
    <cellStyle name="40 % – Zvýraznění5 2 2 3" xfId="2509"/>
    <cellStyle name="40 % – Zvýraznění5 2 2 4" xfId="2510"/>
    <cellStyle name="40 % – Zvýraznění5 2 3" xfId="2511"/>
    <cellStyle name="40 % – Zvýraznění5 2 4" xfId="2512"/>
    <cellStyle name="40 % – Zvýraznění5 2 5" xfId="2513"/>
    <cellStyle name="40 % – Zvýraznění5 3" xfId="2514"/>
    <cellStyle name="40 % – Zvýraznění5 3 10" xfId="2515"/>
    <cellStyle name="40 % – Zvýraznění5 3 10 2" xfId="2516"/>
    <cellStyle name="40 % – Zvýraznění5 3 10 3" xfId="2517"/>
    <cellStyle name="40 % – Zvýraznění5 3 10 4" xfId="2518"/>
    <cellStyle name="40 % – Zvýraznění5 3 11" xfId="2519"/>
    <cellStyle name="40 % – Zvýraznění5 3 12" xfId="2520"/>
    <cellStyle name="40 % – Zvýraznění5 3 13" xfId="2521"/>
    <cellStyle name="40 % – Zvýraznění5 3 2" xfId="2522"/>
    <cellStyle name="40 % – Zvýraznění5 3 2 10" xfId="2523"/>
    <cellStyle name="40 % – Zvýraznění5 3 2 11" xfId="2524"/>
    <cellStyle name="40 % – Zvýraznění5 3 2 2" xfId="2525"/>
    <cellStyle name="40 % – Zvýraznění5 3 2 2 2" xfId="2526"/>
    <cellStyle name="40 % – Zvýraznění5 3 2 2 3" xfId="2527"/>
    <cellStyle name="40 % – Zvýraznění5 3 2 2 4" xfId="2528"/>
    <cellStyle name="40 % – Zvýraznění5 3 2 2 5" xfId="2529"/>
    <cellStyle name="40 % – Zvýraznění5 3 2 2 6" xfId="2530"/>
    <cellStyle name="40 % – Zvýraznění5 3 2 2 7" xfId="2531"/>
    <cellStyle name="40 % – Zvýraznění5 3 2 2 8" xfId="2532"/>
    <cellStyle name="40 % – Zvýraznění5 3 2 2 9" xfId="2533"/>
    <cellStyle name="40 % – Zvýraznění5 3 2 3" xfId="2534"/>
    <cellStyle name="40 % – Zvýraznění5 3 2 3 2" xfId="2535"/>
    <cellStyle name="40 % – Zvýraznění5 3 2 3 3" xfId="2536"/>
    <cellStyle name="40 % – Zvýraznění5 3 2 3 4" xfId="2537"/>
    <cellStyle name="40 % – Zvýraznění5 3 2 4" xfId="2538"/>
    <cellStyle name="40 % – Zvýraznění5 3 2 4 2" xfId="2539"/>
    <cellStyle name="40 % – Zvýraznění5 3 2 4 3" xfId="2540"/>
    <cellStyle name="40 % – Zvýraznění5 3 2 4 4" xfId="2541"/>
    <cellStyle name="40 % – Zvýraznění5 3 2 5" xfId="2542"/>
    <cellStyle name="40 % – Zvýraznění5 3 2 5 2" xfId="2543"/>
    <cellStyle name="40 % – Zvýraznění5 3 2 5 3" xfId="2544"/>
    <cellStyle name="40 % – Zvýraznění5 3 2 5 4" xfId="2545"/>
    <cellStyle name="40 % – Zvýraznění5 3 2 6" xfId="2546"/>
    <cellStyle name="40 % – Zvýraznění5 3 2 6 2" xfId="2547"/>
    <cellStyle name="40 % – Zvýraznění5 3 2 6 3" xfId="2548"/>
    <cellStyle name="40 % – Zvýraznění5 3 2 6 4" xfId="2549"/>
    <cellStyle name="40 % – Zvýraznění5 3 2 7" xfId="2550"/>
    <cellStyle name="40 % – Zvýraznění5 3 2 7 2" xfId="2551"/>
    <cellStyle name="40 % – Zvýraznění5 3 2 7 3" xfId="2552"/>
    <cellStyle name="40 % – Zvýraznění5 3 2 7 4" xfId="2553"/>
    <cellStyle name="40 % – Zvýraznění5 3 2 8" xfId="2554"/>
    <cellStyle name="40 % – Zvýraznění5 3 2 8 2" xfId="2555"/>
    <cellStyle name="40 % – Zvýraznění5 3 2 8 3" xfId="2556"/>
    <cellStyle name="40 % – Zvýraznění5 3 2 8 4" xfId="2557"/>
    <cellStyle name="40 % – Zvýraznění5 3 2 9" xfId="2558"/>
    <cellStyle name="40 % – Zvýraznění5 3 3" xfId="2559"/>
    <cellStyle name="40 % – Zvýraznění5 3 3 10" xfId="2560"/>
    <cellStyle name="40 % – Zvýraznění5 3 3 2" xfId="2561"/>
    <cellStyle name="40 % – Zvýraznění5 3 3 2 2" xfId="2562"/>
    <cellStyle name="40 % – Zvýraznění5 3 3 2 3" xfId="2563"/>
    <cellStyle name="40 % – Zvýraznění5 3 3 2 4" xfId="2564"/>
    <cellStyle name="40 % – Zvýraznění5 3 3 3" xfId="2565"/>
    <cellStyle name="40 % – Zvýraznění5 3 3 3 2" xfId="2566"/>
    <cellStyle name="40 % – Zvýraznění5 3 3 3 3" xfId="2567"/>
    <cellStyle name="40 % – Zvýraznění5 3 3 3 4" xfId="2568"/>
    <cellStyle name="40 % – Zvýraznění5 3 3 4" xfId="2569"/>
    <cellStyle name="40 % – Zvýraznění5 3 3 4 2" xfId="2570"/>
    <cellStyle name="40 % – Zvýraznění5 3 3 4 3" xfId="2571"/>
    <cellStyle name="40 % – Zvýraznění5 3 3 4 4" xfId="2572"/>
    <cellStyle name="40 % – Zvýraznění5 3 3 5" xfId="2573"/>
    <cellStyle name="40 % – Zvýraznění5 3 3 5 2" xfId="2574"/>
    <cellStyle name="40 % – Zvýraznění5 3 3 5 3" xfId="2575"/>
    <cellStyle name="40 % – Zvýraznění5 3 3 5 4" xfId="2576"/>
    <cellStyle name="40 % – Zvýraznění5 3 3 6" xfId="2577"/>
    <cellStyle name="40 % – Zvýraznění5 3 3 6 2" xfId="2578"/>
    <cellStyle name="40 % – Zvýraznění5 3 3 6 3" xfId="2579"/>
    <cellStyle name="40 % – Zvýraznění5 3 3 6 4" xfId="2580"/>
    <cellStyle name="40 % – Zvýraznění5 3 3 7" xfId="2581"/>
    <cellStyle name="40 % – Zvýraznění5 3 3 7 2" xfId="2582"/>
    <cellStyle name="40 % – Zvýraznění5 3 3 7 3" xfId="2583"/>
    <cellStyle name="40 % – Zvýraznění5 3 3 7 4" xfId="2584"/>
    <cellStyle name="40 % – Zvýraznění5 3 3 8" xfId="2585"/>
    <cellStyle name="40 % – Zvýraznění5 3 3 9" xfId="2586"/>
    <cellStyle name="40 % – Zvýraznění5 3 4" xfId="2587"/>
    <cellStyle name="40 % – Zvýraznění5 3 4 2" xfId="2588"/>
    <cellStyle name="40 % – Zvýraznění5 3 4 3" xfId="2589"/>
    <cellStyle name="40 % – Zvýraznění5 3 4 4" xfId="2590"/>
    <cellStyle name="40 % – Zvýraznění5 3 5" xfId="2591"/>
    <cellStyle name="40 % – Zvýraznění5 3 5 2" xfId="2592"/>
    <cellStyle name="40 % – Zvýraznění5 3 5 3" xfId="2593"/>
    <cellStyle name="40 % – Zvýraznění5 3 5 4" xfId="2594"/>
    <cellStyle name="40 % – Zvýraznění5 3 6" xfId="2595"/>
    <cellStyle name="40 % – Zvýraznění5 3 6 2" xfId="2596"/>
    <cellStyle name="40 % – Zvýraznění5 3 6 3" xfId="2597"/>
    <cellStyle name="40 % – Zvýraznění5 3 6 4" xfId="2598"/>
    <cellStyle name="40 % – Zvýraznění5 3 7" xfId="2599"/>
    <cellStyle name="40 % – Zvýraznění5 3 7 2" xfId="2600"/>
    <cellStyle name="40 % – Zvýraznění5 3 7 3" xfId="2601"/>
    <cellStyle name="40 % – Zvýraznění5 3 7 4" xfId="2602"/>
    <cellStyle name="40 % – Zvýraznění5 3 8" xfId="2603"/>
    <cellStyle name="40 % – Zvýraznění5 3 8 2" xfId="2604"/>
    <cellStyle name="40 % – Zvýraznění5 3 8 3" xfId="2605"/>
    <cellStyle name="40 % – Zvýraznění5 3 8 4" xfId="2606"/>
    <cellStyle name="40 % – Zvýraznění5 3 9" xfId="2607"/>
    <cellStyle name="40 % – Zvýraznění5 3 9 2" xfId="2608"/>
    <cellStyle name="40 % – Zvýraznění5 3 9 3" xfId="2609"/>
    <cellStyle name="40 % – Zvýraznění5 3 9 4" xfId="2610"/>
    <cellStyle name="40 % – Zvýraznění5 4" xfId="2611"/>
    <cellStyle name="40 % – Zvýraznění5 4 10" xfId="2612"/>
    <cellStyle name="40 % – Zvýraznění5 4 11" xfId="2613"/>
    <cellStyle name="40 % – Zvýraznění5 4 12" xfId="2614"/>
    <cellStyle name="40 % – Zvýraznění5 4 2" xfId="2615"/>
    <cellStyle name="40 % – Zvýraznění5 4 2 10" xfId="2616"/>
    <cellStyle name="40 % – Zvýraznění5 4 2 2" xfId="2617"/>
    <cellStyle name="40 % – Zvýraznění5 4 2 2 2" xfId="2618"/>
    <cellStyle name="40 % – Zvýraznění5 4 2 2 3" xfId="2619"/>
    <cellStyle name="40 % – Zvýraznění5 4 2 2 4" xfId="2620"/>
    <cellStyle name="40 % – Zvýraznění5 4 2 3" xfId="2621"/>
    <cellStyle name="40 % – Zvýraznění5 4 2 3 2" xfId="2622"/>
    <cellStyle name="40 % – Zvýraznění5 4 2 3 3" xfId="2623"/>
    <cellStyle name="40 % – Zvýraznění5 4 2 3 4" xfId="2624"/>
    <cellStyle name="40 % – Zvýraznění5 4 2 4" xfId="2625"/>
    <cellStyle name="40 % – Zvýraznění5 4 2 4 2" xfId="2626"/>
    <cellStyle name="40 % – Zvýraznění5 4 2 4 3" xfId="2627"/>
    <cellStyle name="40 % – Zvýraznění5 4 2 4 4" xfId="2628"/>
    <cellStyle name="40 % – Zvýraznění5 4 2 5" xfId="2629"/>
    <cellStyle name="40 % – Zvýraznění5 4 2 5 2" xfId="2630"/>
    <cellStyle name="40 % – Zvýraznění5 4 2 5 3" xfId="2631"/>
    <cellStyle name="40 % – Zvýraznění5 4 2 5 4" xfId="2632"/>
    <cellStyle name="40 % – Zvýraznění5 4 2 6" xfId="2633"/>
    <cellStyle name="40 % – Zvýraznění5 4 2 6 2" xfId="2634"/>
    <cellStyle name="40 % – Zvýraznění5 4 2 6 3" xfId="2635"/>
    <cellStyle name="40 % – Zvýraznění5 4 2 6 4" xfId="2636"/>
    <cellStyle name="40 % – Zvýraznění5 4 2 7" xfId="2637"/>
    <cellStyle name="40 % – Zvýraznění5 4 2 7 2" xfId="2638"/>
    <cellStyle name="40 % – Zvýraznění5 4 2 7 3" xfId="2639"/>
    <cellStyle name="40 % – Zvýraznění5 4 2 7 4" xfId="2640"/>
    <cellStyle name="40 % – Zvýraznění5 4 2 8" xfId="2641"/>
    <cellStyle name="40 % – Zvýraznění5 4 2 9" xfId="2642"/>
    <cellStyle name="40 % – Zvýraznění5 4 3" xfId="2643"/>
    <cellStyle name="40 % – Zvýraznění5 4 3 2" xfId="2644"/>
    <cellStyle name="40 % – Zvýraznění5 4 3 3" xfId="2645"/>
    <cellStyle name="40 % – Zvýraznění5 4 3 4" xfId="2646"/>
    <cellStyle name="40 % – Zvýraznění5 4 4" xfId="2647"/>
    <cellStyle name="40 % – Zvýraznění5 4 4 2" xfId="2648"/>
    <cellStyle name="40 % – Zvýraznění5 4 4 3" xfId="2649"/>
    <cellStyle name="40 % – Zvýraznění5 4 4 4" xfId="2650"/>
    <cellStyle name="40 % – Zvýraznění5 4 5" xfId="2651"/>
    <cellStyle name="40 % – Zvýraznění5 4 5 2" xfId="2652"/>
    <cellStyle name="40 % – Zvýraznění5 4 5 3" xfId="2653"/>
    <cellStyle name="40 % – Zvýraznění5 4 5 4" xfId="2654"/>
    <cellStyle name="40 % – Zvýraznění5 4 6" xfId="2655"/>
    <cellStyle name="40 % – Zvýraznění5 4 6 2" xfId="2656"/>
    <cellStyle name="40 % – Zvýraznění5 4 6 3" xfId="2657"/>
    <cellStyle name="40 % – Zvýraznění5 4 6 4" xfId="2658"/>
    <cellStyle name="40 % – Zvýraznění5 4 7" xfId="2659"/>
    <cellStyle name="40 % – Zvýraznění5 4 7 2" xfId="2660"/>
    <cellStyle name="40 % – Zvýraznění5 4 7 3" xfId="2661"/>
    <cellStyle name="40 % – Zvýraznění5 4 7 4" xfId="2662"/>
    <cellStyle name="40 % – Zvýraznění5 4 8" xfId="2663"/>
    <cellStyle name="40 % – Zvýraznění5 4 8 2" xfId="2664"/>
    <cellStyle name="40 % – Zvýraznění5 4 8 3" xfId="2665"/>
    <cellStyle name="40 % – Zvýraznění5 4 8 4" xfId="2666"/>
    <cellStyle name="40 % – Zvýraznění5 4 9" xfId="2667"/>
    <cellStyle name="40 % – Zvýraznění5 4 9 2" xfId="2668"/>
    <cellStyle name="40 % – Zvýraznění5 4 9 3" xfId="2669"/>
    <cellStyle name="40 % – Zvýraznění5 4 9 4" xfId="2670"/>
    <cellStyle name="40 % – Zvýraznění5 5" xfId="2671"/>
    <cellStyle name="40 % – Zvýraznění5 5 10" xfId="2672"/>
    <cellStyle name="40 % – Zvýraznění5 5 11" xfId="2673"/>
    <cellStyle name="40 % – Zvýraznění5 5 2" xfId="2674"/>
    <cellStyle name="40 % – Zvýraznění5 5 2 2" xfId="2675"/>
    <cellStyle name="40 % – Zvýraznění5 5 2 3" xfId="2676"/>
    <cellStyle name="40 % – Zvýraznění5 5 2 4" xfId="2677"/>
    <cellStyle name="40 % – Zvýraznění5 5 3" xfId="2678"/>
    <cellStyle name="40 % – Zvýraznění5 5 3 2" xfId="2679"/>
    <cellStyle name="40 % – Zvýraznění5 5 3 3" xfId="2680"/>
    <cellStyle name="40 % – Zvýraznění5 5 3 4" xfId="2681"/>
    <cellStyle name="40 % – Zvýraznění5 5 4" xfId="2682"/>
    <cellStyle name="40 % – Zvýraznění5 5 4 2" xfId="2683"/>
    <cellStyle name="40 % – Zvýraznění5 5 4 3" xfId="2684"/>
    <cellStyle name="40 % – Zvýraznění5 5 4 4" xfId="2685"/>
    <cellStyle name="40 % – Zvýraznění5 5 5" xfId="2686"/>
    <cellStyle name="40 % – Zvýraznění5 5 5 2" xfId="2687"/>
    <cellStyle name="40 % – Zvýraznění5 5 5 3" xfId="2688"/>
    <cellStyle name="40 % – Zvýraznění5 5 5 4" xfId="2689"/>
    <cellStyle name="40 % – Zvýraznění5 5 6" xfId="2690"/>
    <cellStyle name="40 % – Zvýraznění5 5 6 2" xfId="2691"/>
    <cellStyle name="40 % – Zvýraznění5 5 6 3" xfId="2692"/>
    <cellStyle name="40 % – Zvýraznění5 5 6 4" xfId="2693"/>
    <cellStyle name="40 % – Zvýraznění5 5 7" xfId="2694"/>
    <cellStyle name="40 % – Zvýraznění5 5 7 2" xfId="2695"/>
    <cellStyle name="40 % – Zvýraznění5 5 7 3" xfId="2696"/>
    <cellStyle name="40 % – Zvýraznění5 5 7 4" xfId="2697"/>
    <cellStyle name="40 % – Zvýraznění5 5 8" xfId="2698"/>
    <cellStyle name="40 % – Zvýraznění5 5 8 2" xfId="2699"/>
    <cellStyle name="40 % – Zvýraznění5 5 8 3" xfId="2700"/>
    <cellStyle name="40 % – Zvýraznění5 5 8 4" xfId="2701"/>
    <cellStyle name="40 % – Zvýraznění5 5 9" xfId="2702"/>
    <cellStyle name="40 % – Zvýraznění5 6" xfId="2703"/>
    <cellStyle name="40 % – Zvýraznění5 6 10" xfId="2704"/>
    <cellStyle name="40 % – Zvýraznění5 6 2" xfId="2705"/>
    <cellStyle name="40 % – Zvýraznění5 6 2 2" xfId="2706"/>
    <cellStyle name="40 % – Zvýraznění5 6 2 3" xfId="2707"/>
    <cellStyle name="40 % – Zvýraznění5 6 2 4" xfId="2708"/>
    <cellStyle name="40 % – Zvýraznění5 6 3" xfId="2709"/>
    <cellStyle name="40 % – Zvýraznění5 6 3 2" xfId="2710"/>
    <cellStyle name="40 % – Zvýraznění5 6 3 3" xfId="2711"/>
    <cellStyle name="40 % – Zvýraznění5 6 3 4" xfId="2712"/>
    <cellStyle name="40 % – Zvýraznění5 6 4" xfId="2713"/>
    <cellStyle name="40 % – Zvýraznění5 6 4 2" xfId="2714"/>
    <cellStyle name="40 % – Zvýraznění5 6 4 3" xfId="2715"/>
    <cellStyle name="40 % – Zvýraznění5 6 4 4" xfId="2716"/>
    <cellStyle name="40 % – Zvýraznění5 6 5" xfId="2717"/>
    <cellStyle name="40 % – Zvýraznění5 6 5 2" xfId="2718"/>
    <cellStyle name="40 % – Zvýraznění5 6 5 3" xfId="2719"/>
    <cellStyle name="40 % – Zvýraznění5 6 5 4" xfId="2720"/>
    <cellStyle name="40 % – Zvýraznění5 6 6" xfId="2721"/>
    <cellStyle name="40 % – Zvýraznění5 6 6 2" xfId="2722"/>
    <cellStyle name="40 % – Zvýraznění5 6 6 3" xfId="2723"/>
    <cellStyle name="40 % – Zvýraznění5 6 6 4" xfId="2724"/>
    <cellStyle name="40 % – Zvýraznění5 6 7" xfId="2725"/>
    <cellStyle name="40 % – Zvýraznění5 6 7 2" xfId="2726"/>
    <cellStyle name="40 % – Zvýraznění5 6 7 3" xfId="2727"/>
    <cellStyle name="40 % – Zvýraznění5 6 7 4" xfId="2728"/>
    <cellStyle name="40 % – Zvýraznění5 6 8" xfId="2729"/>
    <cellStyle name="40 % – Zvýraznění5 6 9" xfId="2730"/>
    <cellStyle name="40 % – Zvýraznění5 7" xfId="2731"/>
    <cellStyle name="40 % – Zvýraznění5 7 2" xfId="2732"/>
    <cellStyle name="40 % – Zvýraznění5 7 3" xfId="2733"/>
    <cellStyle name="40 % – Zvýraznění5 7 4" xfId="2734"/>
    <cellStyle name="40 % – Zvýraznění5 8" xfId="2735"/>
    <cellStyle name="40 % – Zvýraznění5 8 2" xfId="2736"/>
    <cellStyle name="40 % – Zvýraznění5 8 3" xfId="2737"/>
    <cellStyle name="40 % – Zvýraznění5 8 4" xfId="2738"/>
    <cellStyle name="40 % – Zvýraznění5 9" xfId="2739"/>
    <cellStyle name="40 % – Zvýraznění5 9 2" xfId="2740"/>
    <cellStyle name="40 % – Zvýraznění5 9 3" xfId="2741"/>
    <cellStyle name="40 % – Zvýraznění5 9 4" xfId="2742"/>
    <cellStyle name="40 % – Zvýraznění6 10" xfId="2743"/>
    <cellStyle name="40 % – Zvýraznění6 10 2" xfId="2744"/>
    <cellStyle name="40 % – Zvýraznění6 10 3" xfId="2745"/>
    <cellStyle name="40 % – Zvýraznění6 10 4" xfId="2746"/>
    <cellStyle name="40 % – Zvýraznění6 11" xfId="2747"/>
    <cellStyle name="40 % – Zvýraznění6 11 2" xfId="2748"/>
    <cellStyle name="40 % – Zvýraznění6 11 3" xfId="2749"/>
    <cellStyle name="40 % – Zvýraznění6 11 4" xfId="2750"/>
    <cellStyle name="40 % – Zvýraznění6 12" xfId="2751"/>
    <cellStyle name="40 % – Zvýraznění6 12 2" xfId="2752"/>
    <cellStyle name="40 % – Zvýraznění6 12 3" xfId="2753"/>
    <cellStyle name="40 % – Zvýraznění6 12 4" xfId="2754"/>
    <cellStyle name="40 % – Zvýraznění6 2" xfId="2755"/>
    <cellStyle name="40 % – Zvýraznění6 2 2" xfId="2756"/>
    <cellStyle name="40 % – Zvýraznění6 2 2 2" xfId="2757"/>
    <cellStyle name="40 % – Zvýraznění6 2 2 3" xfId="2758"/>
    <cellStyle name="40 % – Zvýraznění6 2 2 4" xfId="2759"/>
    <cellStyle name="40 % – Zvýraznění6 2 3" xfId="2760"/>
    <cellStyle name="40 % – Zvýraznění6 2 4" xfId="2761"/>
    <cellStyle name="40 % – Zvýraznění6 2 5" xfId="2762"/>
    <cellStyle name="40 % – Zvýraznění6 3" xfId="2763"/>
    <cellStyle name="40 % – Zvýraznění6 3 10" xfId="2764"/>
    <cellStyle name="40 % – Zvýraznění6 3 10 2" xfId="2765"/>
    <cellStyle name="40 % – Zvýraznění6 3 10 3" xfId="2766"/>
    <cellStyle name="40 % – Zvýraznění6 3 10 4" xfId="2767"/>
    <cellStyle name="40 % – Zvýraznění6 3 11" xfId="2768"/>
    <cellStyle name="40 % – Zvýraznění6 3 12" xfId="2769"/>
    <cellStyle name="40 % – Zvýraznění6 3 13" xfId="2770"/>
    <cellStyle name="40 % – Zvýraznění6 3 2" xfId="2771"/>
    <cellStyle name="40 % – Zvýraznění6 3 2 10" xfId="2772"/>
    <cellStyle name="40 % – Zvýraznění6 3 2 11" xfId="2773"/>
    <cellStyle name="40 % – Zvýraznění6 3 2 2" xfId="2774"/>
    <cellStyle name="40 % – Zvýraznění6 3 2 2 2" xfId="2775"/>
    <cellStyle name="40 % – Zvýraznění6 3 2 2 3" xfId="2776"/>
    <cellStyle name="40 % – Zvýraznění6 3 2 2 4" xfId="2777"/>
    <cellStyle name="40 % – Zvýraznění6 3 2 2 5" xfId="2778"/>
    <cellStyle name="40 % – Zvýraznění6 3 2 2 6" xfId="2779"/>
    <cellStyle name="40 % – Zvýraznění6 3 2 2 7" xfId="2780"/>
    <cellStyle name="40 % – Zvýraznění6 3 2 2 8" xfId="2781"/>
    <cellStyle name="40 % – Zvýraznění6 3 2 2 9" xfId="2782"/>
    <cellStyle name="40 % – Zvýraznění6 3 2 3" xfId="2783"/>
    <cellStyle name="40 % – Zvýraznění6 3 2 3 2" xfId="2784"/>
    <cellStyle name="40 % – Zvýraznění6 3 2 3 3" xfId="2785"/>
    <cellStyle name="40 % – Zvýraznění6 3 2 3 4" xfId="2786"/>
    <cellStyle name="40 % – Zvýraznění6 3 2 4" xfId="2787"/>
    <cellStyle name="40 % – Zvýraznění6 3 2 4 2" xfId="2788"/>
    <cellStyle name="40 % – Zvýraznění6 3 2 4 3" xfId="2789"/>
    <cellStyle name="40 % – Zvýraznění6 3 2 4 4" xfId="2790"/>
    <cellStyle name="40 % – Zvýraznění6 3 2 5" xfId="2791"/>
    <cellStyle name="40 % – Zvýraznění6 3 2 5 2" xfId="2792"/>
    <cellStyle name="40 % – Zvýraznění6 3 2 5 3" xfId="2793"/>
    <cellStyle name="40 % – Zvýraznění6 3 2 5 4" xfId="2794"/>
    <cellStyle name="40 % – Zvýraznění6 3 2 6" xfId="2795"/>
    <cellStyle name="40 % – Zvýraznění6 3 2 6 2" xfId="2796"/>
    <cellStyle name="40 % – Zvýraznění6 3 2 6 3" xfId="2797"/>
    <cellStyle name="40 % – Zvýraznění6 3 2 6 4" xfId="2798"/>
    <cellStyle name="40 % – Zvýraznění6 3 2 7" xfId="2799"/>
    <cellStyle name="40 % – Zvýraznění6 3 2 7 2" xfId="2800"/>
    <cellStyle name="40 % – Zvýraznění6 3 2 7 3" xfId="2801"/>
    <cellStyle name="40 % – Zvýraznění6 3 2 7 4" xfId="2802"/>
    <cellStyle name="40 % – Zvýraznění6 3 2 8" xfId="2803"/>
    <cellStyle name="40 % – Zvýraznění6 3 2 8 2" xfId="2804"/>
    <cellStyle name="40 % – Zvýraznění6 3 2 8 3" xfId="2805"/>
    <cellStyle name="40 % – Zvýraznění6 3 2 8 4" xfId="2806"/>
    <cellStyle name="40 % – Zvýraznění6 3 2 9" xfId="2807"/>
    <cellStyle name="40 % – Zvýraznění6 3 3" xfId="2808"/>
    <cellStyle name="40 % – Zvýraznění6 3 3 10" xfId="2809"/>
    <cellStyle name="40 % – Zvýraznění6 3 3 2" xfId="2810"/>
    <cellStyle name="40 % – Zvýraznění6 3 3 2 2" xfId="2811"/>
    <cellStyle name="40 % – Zvýraznění6 3 3 2 3" xfId="2812"/>
    <cellStyle name="40 % – Zvýraznění6 3 3 2 4" xfId="2813"/>
    <cellStyle name="40 % – Zvýraznění6 3 3 3" xfId="2814"/>
    <cellStyle name="40 % – Zvýraznění6 3 3 3 2" xfId="2815"/>
    <cellStyle name="40 % – Zvýraznění6 3 3 3 3" xfId="2816"/>
    <cellStyle name="40 % – Zvýraznění6 3 3 3 4" xfId="2817"/>
    <cellStyle name="40 % – Zvýraznění6 3 3 4" xfId="2818"/>
    <cellStyle name="40 % – Zvýraznění6 3 3 4 2" xfId="2819"/>
    <cellStyle name="40 % – Zvýraznění6 3 3 4 3" xfId="2820"/>
    <cellStyle name="40 % – Zvýraznění6 3 3 4 4" xfId="2821"/>
    <cellStyle name="40 % – Zvýraznění6 3 3 5" xfId="2822"/>
    <cellStyle name="40 % – Zvýraznění6 3 3 5 2" xfId="2823"/>
    <cellStyle name="40 % – Zvýraznění6 3 3 5 3" xfId="2824"/>
    <cellStyle name="40 % – Zvýraznění6 3 3 5 4" xfId="2825"/>
    <cellStyle name="40 % – Zvýraznění6 3 3 6" xfId="2826"/>
    <cellStyle name="40 % – Zvýraznění6 3 3 6 2" xfId="2827"/>
    <cellStyle name="40 % – Zvýraznění6 3 3 6 3" xfId="2828"/>
    <cellStyle name="40 % – Zvýraznění6 3 3 6 4" xfId="2829"/>
    <cellStyle name="40 % – Zvýraznění6 3 3 7" xfId="2830"/>
    <cellStyle name="40 % – Zvýraznění6 3 3 7 2" xfId="2831"/>
    <cellStyle name="40 % – Zvýraznění6 3 3 7 3" xfId="2832"/>
    <cellStyle name="40 % – Zvýraznění6 3 3 7 4" xfId="2833"/>
    <cellStyle name="40 % – Zvýraznění6 3 3 8" xfId="2834"/>
    <cellStyle name="40 % – Zvýraznění6 3 3 9" xfId="2835"/>
    <cellStyle name="40 % – Zvýraznění6 3 4" xfId="2836"/>
    <cellStyle name="40 % – Zvýraznění6 3 4 2" xfId="2837"/>
    <cellStyle name="40 % – Zvýraznění6 3 4 3" xfId="2838"/>
    <cellStyle name="40 % – Zvýraznění6 3 4 4" xfId="2839"/>
    <cellStyle name="40 % – Zvýraznění6 3 5" xfId="2840"/>
    <cellStyle name="40 % – Zvýraznění6 3 5 2" xfId="2841"/>
    <cellStyle name="40 % – Zvýraznění6 3 5 3" xfId="2842"/>
    <cellStyle name="40 % – Zvýraznění6 3 5 4" xfId="2843"/>
    <cellStyle name="40 % – Zvýraznění6 3 6" xfId="2844"/>
    <cellStyle name="40 % – Zvýraznění6 3 6 2" xfId="2845"/>
    <cellStyle name="40 % – Zvýraznění6 3 6 3" xfId="2846"/>
    <cellStyle name="40 % – Zvýraznění6 3 6 4" xfId="2847"/>
    <cellStyle name="40 % – Zvýraznění6 3 7" xfId="2848"/>
    <cellStyle name="40 % – Zvýraznění6 3 7 2" xfId="2849"/>
    <cellStyle name="40 % – Zvýraznění6 3 7 3" xfId="2850"/>
    <cellStyle name="40 % – Zvýraznění6 3 7 4" xfId="2851"/>
    <cellStyle name="40 % – Zvýraznění6 3 8" xfId="2852"/>
    <cellStyle name="40 % – Zvýraznění6 3 8 2" xfId="2853"/>
    <cellStyle name="40 % – Zvýraznění6 3 8 3" xfId="2854"/>
    <cellStyle name="40 % – Zvýraznění6 3 8 4" xfId="2855"/>
    <cellStyle name="40 % – Zvýraznění6 3 9" xfId="2856"/>
    <cellStyle name="40 % – Zvýraznění6 3 9 2" xfId="2857"/>
    <cellStyle name="40 % – Zvýraznění6 3 9 3" xfId="2858"/>
    <cellStyle name="40 % – Zvýraznění6 3 9 4" xfId="2859"/>
    <cellStyle name="40 % – Zvýraznění6 4" xfId="2860"/>
    <cellStyle name="40 % – Zvýraznění6 4 10" xfId="2861"/>
    <cellStyle name="40 % – Zvýraznění6 4 11" xfId="2862"/>
    <cellStyle name="40 % – Zvýraznění6 4 12" xfId="2863"/>
    <cellStyle name="40 % – Zvýraznění6 4 2" xfId="2864"/>
    <cellStyle name="40 % – Zvýraznění6 4 2 10" xfId="2865"/>
    <cellStyle name="40 % – Zvýraznění6 4 2 2" xfId="2866"/>
    <cellStyle name="40 % – Zvýraznění6 4 2 2 2" xfId="2867"/>
    <cellStyle name="40 % – Zvýraznění6 4 2 2 3" xfId="2868"/>
    <cellStyle name="40 % – Zvýraznění6 4 2 2 4" xfId="2869"/>
    <cellStyle name="40 % – Zvýraznění6 4 2 3" xfId="2870"/>
    <cellStyle name="40 % – Zvýraznění6 4 2 3 2" xfId="2871"/>
    <cellStyle name="40 % – Zvýraznění6 4 2 3 3" xfId="2872"/>
    <cellStyle name="40 % – Zvýraznění6 4 2 3 4" xfId="2873"/>
    <cellStyle name="40 % – Zvýraznění6 4 2 4" xfId="2874"/>
    <cellStyle name="40 % – Zvýraznění6 4 2 4 2" xfId="2875"/>
    <cellStyle name="40 % – Zvýraznění6 4 2 4 3" xfId="2876"/>
    <cellStyle name="40 % – Zvýraznění6 4 2 4 4" xfId="2877"/>
    <cellStyle name="40 % – Zvýraznění6 4 2 5" xfId="2878"/>
    <cellStyle name="40 % – Zvýraznění6 4 2 5 2" xfId="2879"/>
    <cellStyle name="40 % – Zvýraznění6 4 2 5 3" xfId="2880"/>
    <cellStyle name="40 % – Zvýraznění6 4 2 5 4" xfId="2881"/>
    <cellStyle name="40 % – Zvýraznění6 4 2 6" xfId="2882"/>
    <cellStyle name="40 % – Zvýraznění6 4 2 6 2" xfId="2883"/>
    <cellStyle name="40 % – Zvýraznění6 4 2 6 3" xfId="2884"/>
    <cellStyle name="40 % – Zvýraznění6 4 2 6 4" xfId="2885"/>
    <cellStyle name="40 % – Zvýraznění6 4 2 7" xfId="2886"/>
    <cellStyle name="40 % – Zvýraznění6 4 2 7 2" xfId="2887"/>
    <cellStyle name="40 % – Zvýraznění6 4 2 7 3" xfId="2888"/>
    <cellStyle name="40 % – Zvýraznění6 4 2 7 4" xfId="2889"/>
    <cellStyle name="40 % – Zvýraznění6 4 2 8" xfId="2890"/>
    <cellStyle name="40 % – Zvýraznění6 4 2 9" xfId="2891"/>
    <cellStyle name="40 % – Zvýraznění6 4 3" xfId="2892"/>
    <cellStyle name="40 % – Zvýraznění6 4 3 2" xfId="2893"/>
    <cellStyle name="40 % – Zvýraznění6 4 3 3" xfId="2894"/>
    <cellStyle name="40 % – Zvýraznění6 4 3 4" xfId="2895"/>
    <cellStyle name="40 % – Zvýraznění6 4 4" xfId="2896"/>
    <cellStyle name="40 % – Zvýraznění6 4 4 2" xfId="2897"/>
    <cellStyle name="40 % – Zvýraznění6 4 4 3" xfId="2898"/>
    <cellStyle name="40 % – Zvýraznění6 4 4 4" xfId="2899"/>
    <cellStyle name="40 % – Zvýraznění6 4 5" xfId="2900"/>
    <cellStyle name="40 % – Zvýraznění6 4 5 2" xfId="2901"/>
    <cellStyle name="40 % – Zvýraznění6 4 5 3" xfId="2902"/>
    <cellStyle name="40 % – Zvýraznění6 4 5 4" xfId="2903"/>
    <cellStyle name="40 % – Zvýraznění6 4 6" xfId="2904"/>
    <cellStyle name="40 % – Zvýraznění6 4 6 2" xfId="2905"/>
    <cellStyle name="40 % – Zvýraznění6 4 6 3" xfId="2906"/>
    <cellStyle name="40 % – Zvýraznění6 4 6 4" xfId="2907"/>
    <cellStyle name="40 % – Zvýraznění6 4 7" xfId="2908"/>
    <cellStyle name="40 % – Zvýraznění6 4 7 2" xfId="2909"/>
    <cellStyle name="40 % – Zvýraznění6 4 7 3" xfId="2910"/>
    <cellStyle name="40 % – Zvýraznění6 4 7 4" xfId="2911"/>
    <cellStyle name="40 % – Zvýraznění6 4 8" xfId="2912"/>
    <cellStyle name="40 % – Zvýraznění6 4 8 2" xfId="2913"/>
    <cellStyle name="40 % – Zvýraznění6 4 8 3" xfId="2914"/>
    <cellStyle name="40 % – Zvýraznění6 4 8 4" xfId="2915"/>
    <cellStyle name="40 % – Zvýraznění6 4 9" xfId="2916"/>
    <cellStyle name="40 % – Zvýraznění6 4 9 2" xfId="2917"/>
    <cellStyle name="40 % – Zvýraznění6 4 9 3" xfId="2918"/>
    <cellStyle name="40 % – Zvýraznění6 4 9 4" xfId="2919"/>
    <cellStyle name="40 % – Zvýraznění6 5" xfId="2920"/>
    <cellStyle name="40 % – Zvýraznění6 5 10" xfId="2921"/>
    <cellStyle name="40 % – Zvýraznění6 5 11" xfId="2922"/>
    <cellStyle name="40 % – Zvýraznění6 5 2" xfId="2923"/>
    <cellStyle name="40 % – Zvýraznění6 5 2 2" xfId="2924"/>
    <cellStyle name="40 % – Zvýraznění6 5 2 3" xfId="2925"/>
    <cellStyle name="40 % – Zvýraznění6 5 2 4" xfId="2926"/>
    <cellStyle name="40 % – Zvýraznění6 5 3" xfId="2927"/>
    <cellStyle name="40 % – Zvýraznění6 5 3 2" xfId="2928"/>
    <cellStyle name="40 % – Zvýraznění6 5 3 3" xfId="2929"/>
    <cellStyle name="40 % – Zvýraznění6 5 3 4" xfId="2930"/>
    <cellStyle name="40 % – Zvýraznění6 5 4" xfId="2931"/>
    <cellStyle name="40 % – Zvýraznění6 5 4 2" xfId="2932"/>
    <cellStyle name="40 % – Zvýraznění6 5 4 3" xfId="2933"/>
    <cellStyle name="40 % – Zvýraznění6 5 4 4" xfId="2934"/>
    <cellStyle name="40 % – Zvýraznění6 5 5" xfId="2935"/>
    <cellStyle name="40 % – Zvýraznění6 5 5 2" xfId="2936"/>
    <cellStyle name="40 % – Zvýraznění6 5 5 3" xfId="2937"/>
    <cellStyle name="40 % – Zvýraznění6 5 5 4" xfId="2938"/>
    <cellStyle name="40 % – Zvýraznění6 5 6" xfId="2939"/>
    <cellStyle name="40 % – Zvýraznění6 5 6 2" xfId="2940"/>
    <cellStyle name="40 % – Zvýraznění6 5 6 3" xfId="2941"/>
    <cellStyle name="40 % – Zvýraznění6 5 6 4" xfId="2942"/>
    <cellStyle name="40 % – Zvýraznění6 5 7" xfId="2943"/>
    <cellStyle name="40 % – Zvýraznění6 5 7 2" xfId="2944"/>
    <cellStyle name="40 % – Zvýraznění6 5 7 3" xfId="2945"/>
    <cellStyle name="40 % – Zvýraznění6 5 7 4" xfId="2946"/>
    <cellStyle name="40 % – Zvýraznění6 5 8" xfId="2947"/>
    <cellStyle name="40 % – Zvýraznění6 5 8 2" xfId="2948"/>
    <cellStyle name="40 % – Zvýraznění6 5 8 3" xfId="2949"/>
    <cellStyle name="40 % – Zvýraznění6 5 8 4" xfId="2950"/>
    <cellStyle name="40 % – Zvýraznění6 5 9" xfId="2951"/>
    <cellStyle name="40 % – Zvýraznění6 6" xfId="2952"/>
    <cellStyle name="40 % – Zvýraznění6 6 10" xfId="2953"/>
    <cellStyle name="40 % – Zvýraznění6 6 2" xfId="2954"/>
    <cellStyle name="40 % – Zvýraznění6 6 2 2" xfId="2955"/>
    <cellStyle name="40 % – Zvýraznění6 6 2 3" xfId="2956"/>
    <cellStyle name="40 % – Zvýraznění6 6 2 4" xfId="2957"/>
    <cellStyle name="40 % – Zvýraznění6 6 3" xfId="2958"/>
    <cellStyle name="40 % – Zvýraznění6 6 3 2" xfId="2959"/>
    <cellStyle name="40 % – Zvýraznění6 6 3 3" xfId="2960"/>
    <cellStyle name="40 % – Zvýraznění6 6 3 4" xfId="2961"/>
    <cellStyle name="40 % – Zvýraznění6 6 4" xfId="2962"/>
    <cellStyle name="40 % – Zvýraznění6 6 4 2" xfId="2963"/>
    <cellStyle name="40 % – Zvýraznění6 6 4 3" xfId="2964"/>
    <cellStyle name="40 % – Zvýraznění6 6 4 4" xfId="2965"/>
    <cellStyle name="40 % – Zvýraznění6 6 5" xfId="2966"/>
    <cellStyle name="40 % – Zvýraznění6 6 5 2" xfId="2967"/>
    <cellStyle name="40 % – Zvýraznění6 6 5 3" xfId="2968"/>
    <cellStyle name="40 % – Zvýraznění6 6 5 4" xfId="2969"/>
    <cellStyle name="40 % – Zvýraznění6 6 6" xfId="2970"/>
    <cellStyle name="40 % – Zvýraznění6 6 6 2" xfId="2971"/>
    <cellStyle name="40 % – Zvýraznění6 6 6 3" xfId="2972"/>
    <cellStyle name="40 % – Zvýraznění6 6 6 4" xfId="2973"/>
    <cellStyle name="40 % – Zvýraznění6 6 7" xfId="2974"/>
    <cellStyle name="40 % – Zvýraznění6 6 7 2" xfId="2975"/>
    <cellStyle name="40 % – Zvýraznění6 6 7 3" xfId="2976"/>
    <cellStyle name="40 % – Zvýraznění6 6 7 4" xfId="2977"/>
    <cellStyle name="40 % – Zvýraznění6 6 8" xfId="2978"/>
    <cellStyle name="40 % – Zvýraznění6 6 9" xfId="2979"/>
    <cellStyle name="40 % – Zvýraznění6 7" xfId="2980"/>
    <cellStyle name="40 % – Zvýraznění6 7 2" xfId="2981"/>
    <cellStyle name="40 % – Zvýraznění6 7 3" xfId="2982"/>
    <cellStyle name="40 % – Zvýraznění6 7 4" xfId="2983"/>
    <cellStyle name="40 % – Zvýraznění6 8" xfId="2984"/>
    <cellStyle name="40 % – Zvýraznění6 8 2" xfId="2985"/>
    <cellStyle name="40 % – Zvýraznění6 8 3" xfId="2986"/>
    <cellStyle name="40 % – Zvýraznění6 8 4" xfId="2987"/>
    <cellStyle name="40 % – Zvýraznění6 9" xfId="2988"/>
    <cellStyle name="40 % – Zvýraznění6 9 2" xfId="2989"/>
    <cellStyle name="40 % – Zvýraznění6 9 3" xfId="2990"/>
    <cellStyle name="40 % – Zvýraznění6 9 4" xfId="2991"/>
    <cellStyle name="60 % – Zvýraznění1 2" xfId="2992"/>
    <cellStyle name="60 % – Zvýraznění1 3" xfId="2993"/>
    <cellStyle name="60 % – Zvýraznění1 4" xfId="2994"/>
    <cellStyle name="60 % – Zvýraznění1 5" xfId="2995"/>
    <cellStyle name="60 % – Zvýraznění1 6" xfId="2996"/>
    <cellStyle name="60 % – Zvýraznění1 7" xfId="2997"/>
    <cellStyle name="60 % – Zvýraznění1 8" xfId="2998"/>
    <cellStyle name="60 % – Zvýraznění2 2" xfId="2999"/>
    <cellStyle name="60 % – Zvýraznění2 3" xfId="3000"/>
    <cellStyle name="60 % – Zvýraznění2 4" xfId="3001"/>
    <cellStyle name="60 % – Zvýraznění2 5" xfId="3002"/>
    <cellStyle name="60 % – Zvýraznění2 6" xfId="3003"/>
    <cellStyle name="60 % – Zvýraznění2 7" xfId="3004"/>
    <cellStyle name="60 % – Zvýraznění2 8" xfId="3005"/>
    <cellStyle name="60 % – Zvýraznění3 2" xfId="3006"/>
    <cellStyle name="60 % – Zvýraznění3 3" xfId="3007"/>
    <cellStyle name="60 % – Zvýraznění3 4" xfId="3008"/>
    <cellStyle name="60 % – Zvýraznění3 5" xfId="3009"/>
    <cellStyle name="60 % – Zvýraznění3 6" xfId="3010"/>
    <cellStyle name="60 % – Zvýraznění3 7" xfId="3011"/>
    <cellStyle name="60 % – Zvýraznění3 8" xfId="3012"/>
    <cellStyle name="60 % – Zvýraznění4 2" xfId="3013"/>
    <cellStyle name="60 % – Zvýraznění4 3" xfId="3014"/>
    <cellStyle name="60 % – Zvýraznění4 4" xfId="3015"/>
    <cellStyle name="60 % – Zvýraznění4 5" xfId="3016"/>
    <cellStyle name="60 % – Zvýraznění4 6" xfId="3017"/>
    <cellStyle name="60 % – Zvýraznění4 7" xfId="3018"/>
    <cellStyle name="60 % – Zvýraznění4 8" xfId="3019"/>
    <cellStyle name="60 % – Zvýraznění5 2" xfId="3020"/>
    <cellStyle name="60 % – Zvýraznění5 3" xfId="3021"/>
    <cellStyle name="60 % – Zvýraznění5 4" xfId="3022"/>
    <cellStyle name="60 % – Zvýraznění5 5" xfId="3023"/>
    <cellStyle name="60 % – Zvýraznění5 6" xfId="3024"/>
    <cellStyle name="60 % – Zvýraznění5 7" xfId="3025"/>
    <cellStyle name="60 % – Zvýraznění5 8" xfId="3026"/>
    <cellStyle name="60 % – Zvýraznění6 2" xfId="3027"/>
    <cellStyle name="60 % – Zvýraznění6 3" xfId="3028"/>
    <cellStyle name="60 % – Zvýraznění6 4" xfId="3029"/>
    <cellStyle name="60 % – Zvýraznění6 5" xfId="3030"/>
    <cellStyle name="60 % – Zvýraznění6 6" xfId="3031"/>
    <cellStyle name="60 % – Zvýraznění6 7" xfId="3032"/>
    <cellStyle name="60 % – Zvýraznění6 8" xfId="3033"/>
    <cellStyle name="Celkem 2" xfId="3034"/>
    <cellStyle name="Celkem 3" xfId="3035"/>
    <cellStyle name="Celkem 4" xfId="3036"/>
    <cellStyle name="Celkem 5" xfId="3037"/>
    <cellStyle name="Celkem 6" xfId="3038"/>
    <cellStyle name="Celkem 7" xfId="3039"/>
    <cellStyle name="Celkem 8" xfId="3040"/>
    <cellStyle name="Hypertextový odkaz 2" xfId="3041"/>
    <cellStyle name="Hypertextový odkaz 2 2" xfId="3042"/>
    <cellStyle name="Hypertextový odkaz 2 3" xfId="3043"/>
    <cellStyle name="Hypertextový odkaz 3" xfId="3044"/>
    <cellStyle name="Chybně 2" xfId="3045"/>
    <cellStyle name="Chybně 3" xfId="3046"/>
    <cellStyle name="Chybně 4" xfId="3047"/>
    <cellStyle name="Chybně 5" xfId="3048"/>
    <cellStyle name="Chybně 6" xfId="3049"/>
    <cellStyle name="Chybně 7" xfId="3050"/>
    <cellStyle name="Chybně 8" xfId="3051"/>
    <cellStyle name="Kontrolní buňka 2" xfId="3052"/>
    <cellStyle name="Kontrolní buňka 3" xfId="3053"/>
    <cellStyle name="Kontrolní buňka 4" xfId="3054"/>
    <cellStyle name="Kontrolní buňka 5" xfId="3055"/>
    <cellStyle name="Kontrolní buňka 6" xfId="3056"/>
    <cellStyle name="Kontrolní buňka 7" xfId="3057"/>
    <cellStyle name="Kontrolní buňka 8" xfId="3058"/>
    <cellStyle name="Nadpis 1 2" xfId="3059"/>
    <cellStyle name="Nadpis 1 3" xfId="3060"/>
    <cellStyle name="Nadpis 1 4" xfId="3061"/>
    <cellStyle name="Nadpis 1 5" xfId="3062"/>
    <cellStyle name="Nadpis 1 6" xfId="3063"/>
    <cellStyle name="Nadpis 1 7" xfId="3064"/>
    <cellStyle name="Nadpis 1 8" xfId="3065"/>
    <cellStyle name="Nadpis 2 2" xfId="3066"/>
    <cellStyle name="Nadpis 2 3" xfId="3067"/>
    <cellStyle name="Nadpis 2 4" xfId="3068"/>
    <cellStyle name="Nadpis 2 5" xfId="3069"/>
    <cellStyle name="Nadpis 2 6" xfId="3070"/>
    <cellStyle name="Nadpis 2 7" xfId="3071"/>
    <cellStyle name="Nadpis 2 8" xfId="3072"/>
    <cellStyle name="Nadpis 3 2" xfId="3073"/>
    <cellStyle name="Nadpis 3 3" xfId="3074"/>
    <cellStyle name="Nadpis 3 4" xfId="3075"/>
    <cellStyle name="Nadpis 3 5" xfId="3076"/>
    <cellStyle name="Nadpis 3 6" xfId="3077"/>
    <cellStyle name="Nadpis 3 7" xfId="3078"/>
    <cellStyle name="Nadpis 3 8" xfId="3079"/>
    <cellStyle name="Nadpis 4 2" xfId="3080"/>
    <cellStyle name="Nadpis 4 3" xfId="3081"/>
    <cellStyle name="Nadpis 4 4" xfId="3082"/>
    <cellStyle name="Nadpis 4 5" xfId="3083"/>
    <cellStyle name="Nadpis 4 6" xfId="3084"/>
    <cellStyle name="Nadpis 4 7" xfId="3085"/>
    <cellStyle name="Nadpis 4 8" xfId="3086"/>
    <cellStyle name="Neutrální 2" xfId="3087"/>
    <cellStyle name="Neutrální 3" xfId="3088"/>
    <cellStyle name="Neutrální 4" xfId="3089"/>
    <cellStyle name="Neutrální 5" xfId="3090"/>
    <cellStyle name="Neutrální 6" xfId="3091"/>
    <cellStyle name="Neutrální 7" xfId="3092"/>
    <cellStyle name="Neutrální 8" xfId="3093"/>
    <cellStyle name="normální" xfId="0" builtinId="0"/>
    <cellStyle name="Normální 10" xfId="3"/>
    <cellStyle name="Normální 10 10" xfId="3094"/>
    <cellStyle name="Normální 10 10 2" xfId="3095"/>
    <cellStyle name="Normální 10 10 3" xfId="3096"/>
    <cellStyle name="Normální 10 10 4" xfId="3097"/>
    <cellStyle name="Normální 10 11" xfId="3098"/>
    <cellStyle name="Normální 10 11 2" xfId="3099"/>
    <cellStyle name="Normální 10 11 3" xfId="3100"/>
    <cellStyle name="Normální 10 11 4" xfId="3101"/>
    <cellStyle name="Normální 10 12" xfId="3102"/>
    <cellStyle name="Normální 10 12 2" xfId="3103"/>
    <cellStyle name="Normální 10 12 3" xfId="3104"/>
    <cellStyle name="Normální 10 12 4" xfId="3105"/>
    <cellStyle name="Normální 10 13" xfId="3106"/>
    <cellStyle name="Normální 10 13 2" xfId="3107"/>
    <cellStyle name="Normální 10 13 3" xfId="3108"/>
    <cellStyle name="Normální 10 13 4" xfId="3109"/>
    <cellStyle name="Normální 10 2" xfId="3110"/>
    <cellStyle name="Normální 10 2 10" xfId="3111"/>
    <cellStyle name="Normální 10 2 11" xfId="3112"/>
    <cellStyle name="Normální 10 2 2" xfId="3113"/>
    <cellStyle name="Normální 10 2 3" xfId="3114"/>
    <cellStyle name="Normální 10 2 3 2" xfId="3115"/>
    <cellStyle name="Normální 10 2 3 3" xfId="3116"/>
    <cellStyle name="Normální 10 2 3 4" xfId="3117"/>
    <cellStyle name="Normální 10 2 4" xfId="3118"/>
    <cellStyle name="Normální 10 2 4 2" xfId="3119"/>
    <cellStyle name="Normální 10 2 4 3" xfId="3120"/>
    <cellStyle name="Normální 10 2 4 4" xfId="3121"/>
    <cellStyle name="Normální 10 2 5" xfId="3122"/>
    <cellStyle name="Normální 10 2 5 2" xfId="3123"/>
    <cellStyle name="Normální 10 2 5 3" xfId="3124"/>
    <cellStyle name="Normální 10 2 5 4" xfId="3125"/>
    <cellStyle name="Normální 10 2 6" xfId="3126"/>
    <cellStyle name="Normální 10 2 6 2" xfId="3127"/>
    <cellStyle name="Normální 10 2 6 3" xfId="3128"/>
    <cellStyle name="Normální 10 2 6 4" xfId="3129"/>
    <cellStyle name="Normální 10 2 7" xfId="3130"/>
    <cellStyle name="Normální 10 2 7 2" xfId="3131"/>
    <cellStyle name="Normální 10 2 7 3" xfId="3132"/>
    <cellStyle name="Normální 10 2 7 4" xfId="3133"/>
    <cellStyle name="Normální 10 2 8" xfId="3134"/>
    <cellStyle name="Normální 10 2 8 2" xfId="3135"/>
    <cellStyle name="Normální 10 2 8 3" xfId="3136"/>
    <cellStyle name="Normální 10 2 8 4" xfId="3137"/>
    <cellStyle name="Normální 10 2 9" xfId="3138"/>
    <cellStyle name="Normální 10 3" xfId="3139"/>
    <cellStyle name="Normální 10 3 10" xfId="3140"/>
    <cellStyle name="Normální 10 3 10 2" xfId="3141"/>
    <cellStyle name="Normální 10 3 10 3" xfId="3142"/>
    <cellStyle name="Normální 10 3 10 4" xfId="3143"/>
    <cellStyle name="Normální 10 3 11" xfId="3144"/>
    <cellStyle name="Normální 10 3 12" xfId="3145"/>
    <cellStyle name="Normální 10 3 13" xfId="3146"/>
    <cellStyle name="Normální 10 3 2" xfId="3147"/>
    <cellStyle name="Normální 10 3 2 10" xfId="3148"/>
    <cellStyle name="Normální 10 3 2 11" xfId="3149"/>
    <cellStyle name="Normální 10 3 2 2" xfId="3150"/>
    <cellStyle name="Normální 10 3 2 2 2" xfId="3151"/>
    <cellStyle name="Normální 10 3 2 2 3" xfId="3152"/>
    <cellStyle name="Normální 10 3 2 2 4" xfId="3153"/>
    <cellStyle name="Normální 10 3 2 3" xfId="3154"/>
    <cellStyle name="Normální 10 3 2 3 2" xfId="3155"/>
    <cellStyle name="Normální 10 3 2 3 3" xfId="3156"/>
    <cellStyle name="Normální 10 3 2 3 4" xfId="3157"/>
    <cellStyle name="Normální 10 3 2 4" xfId="3158"/>
    <cellStyle name="Normální 10 3 2 4 2" xfId="3159"/>
    <cellStyle name="Normální 10 3 2 4 3" xfId="3160"/>
    <cellStyle name="Normální 10 3 2 4 4" xfId="3161"/>
    <cellStyle name="Normální 10 3 2 5" xfId="3162"/>
    <cellStyle name="Normální 10 3 2 5 2" xfId="3163"/>
    <cellStyle name="Normální 10 3 2 5 3" xfId="3164"/>
    <cellStyle name="Normální 10 3 2 5 4" xfId="3165"/>
    <cellStyle name="Normální 10 3 2 6" xfId="3166"/>
    <cellStyle name="Normální 10 3 2 6 2" xfId="3167"/>
    <cellStyle name="Normální 10 3 2 6 3" xfId="3168"/>
    <cellStyle name="Normální 10 3 2 6 4" xfId="3169"/>
    <cellStyle name="Normální 10 3 2 7" xfId="3170"/>
    <cellStyle name="Normální 10 3 2 7 2" xfId="3171"/>
    <cellStyle name="Normální 10 3 2 7 3" xfId="3172"/>
    <cellStyle name="Normální 10 3 2 7 4" xfId="3173"/>
    <cellStyle name="Normální 10 3 2 8" xfId="3174"/>
    <cellStyle name="Normální 10 3 2 8 2" xfId="3175"/>
    <cellStyle name="Normální 10 3 2 8 3" xfId="3176"/>
    <cellStyle name="Normální 10 3 2 8 4" xfId="3177"/>
    <cellStyle name="Normální 10 3 2 9" xfId="3178"/>
    <cellStyle name="Normální 10 3 3" xfId="3179"/>
    <cellStyle name="Normální 10 3 3 10" xfId="3180"/>
    <cellStyle name="Normální 10 3 3 2" xfId="3181"/>
    <cellStyle name="Normální 10 3 3 2 2" xfId="3182"/>
    <cellStyle name="Normální 10 3 3 2 3" xfId="3183"/>
    <cellStyle name="Normální 10 3 3 2 4" xfId="3184"/>
    <cellStyle name="Normální 10 3 3 3" xfId="3185"/>
    <cellStyle name="Normální 10 3 3 3 2" xfId="3186"/>
    <cellStyle name="Normální 10 3 3 3 3" xfId="3187"/>
    <cellStyle name="Normální 10 3 3 3 4" xfId="3188"/>
    <cellStyle name="Normální 10 3 3 4" xfId="3189"/>
    <cellStyle name="Normální 10 3 3 4 2" xfId="3190"/>
    <cellStyle name="Normální 10 3 3 4 3" xfId="3191"/>
    <cellStyle name="Normální 10 3 3 4 4" xfId="3192"/>
    <cellStyle name="Normální 10 3 3 5" xfId="3193"/>
    <cellStyle name="Normální 10 3 3 5 2" xfId="3194"/>
    <cellStyle name="Normální 10 3 3 5 3" xfId="3195"/>
    <cellStyle name="Normální 10 3 3 5 4" xfId="3196"/>
    <cellStyle name="Normální 10 3 3 6" xfId="3197"/>
    <cellStyle name="Normální 10 3 3 6 2" xfId="3198"/>
    <cellStyle name="Normální 10 3 3 6 3" xfId="3199"/>
    <cellStyle name="Normální 10 3 3 6 4" xfId="3200"/>
    <cellStyle name="Normální 10 3 3 7" xfId="3201"/>
    <cellStyle name="Normální 10 3 3 7 2" xfId="3202"/>
    <cellStyle name="Normální 10 3 3 7 3" xfId="3203"/>
    <cellStyle name="Normální 10 3 3 7 4" xfId="3204"/>
    <cellStyle name="Normální 10 3 3 8" xfId="3205"/>
    <cellStyle name="Normální 10 3 3 9" xfId="3206"/>
    <cellStyle name="Normální 10 3 4" xfId="3207"/>
    <cellStyle name="Normální 10 3 4 2" xfId="3208"/>
    <cellStyle name="Normální 10 3 4 3" xfId="3209"/>
    <cellStyle name="Normální 10 3 4 4" xfId="3210"/>
    <cellStyle name="Normální 10 3 4 5" xfId="3211"/>
    <cellStyle name="Normální 10 3 4 6" xfId="3212"/>
    <cellStyle name="Normální 10 3 4 7" xfId="3213"/>
    <cellStyle name="Normální 10 3 4 8" xfId="3214"/>
    <cellStyle name="Normální 10 3 4 9" xfId="3215"/>
    <cellStyle name="Normální 10 3 5" xfId="3216"/>
    <cellStyle name="Normální 10 3 5 2" xfId="3217"/>
    <cellStyle name="Normální 10 3 5 3" xfId="3218"/>
    <cellStyle name="Normální 10 3 5 4" xfId="3219"/>
    <cellStyle name="Normální 10 3 6" xfId="3220"/>
    <cellStyle name="Normální 10 3 6 2" xfId="3221"/>
    <cellStyle name="Normální 10 3 6 3" xfId="3222"/>
    <cellStyle name="Normální 10 3 6 4" xfId="3223"/>
    <cellStyle name="Normální 10 3 7" xfId="3224"/>
    <cellStyle name="Normální 10 3 7 2" xfId="3225"/>
    <cellStyle name="Normální 10 3 7 3" xfId="3226"/>
    <cellStyle name="Normální 10 3 7 4" xfId="3227"/>
    <cellStyle name="Normální 10 3 8" xfId="3228"/>
    <cellStyle name="Normální 10 3 8 2" xfId="3229"/>
    <cellStyle name="Normální 10 3 8 3" xfId="3230"/>
    <cellStyle name="Normální 10 3 8 4" xfId="3231"/>
    <cellStyle name="Normální 10 3 9" xfId="3232"/>
    <cellStyle name="Normální 10 3 9 2" xfId="3233"/>
    <cellStyle name="Normální 10 3 9 3" xfId="3234"/>
    <cellStyle name="Normální 10 3 9 4" xfId="3235"/>
    <cellStyle name="Normální 10 4" xfId="3236"/>
    <cellStyle name="Normální 10 4 10" xfId="3237"/>
    <cellStyle name="Normální 10 4 11" xfId="3238"/>
    <cellStyle name="Normální 10 4 2" xfId="3239"/>
    <cellStyle name="Normální 10 4 2 2" xfId="3240"/>
    <cellStyle name="Normální 10 4 2 3" xfId="3241"/>
    <cellStyle name="Normální 10 4 2 4" xfId="3242"/>
    <cellStyle name="Normální 10 4 3" xfId="3243"/>
    <cellStyle name="Normální 10 4 3 2" xfId="3244"/>
    <cellStyle name="Normální 10 4 3 3" xfId="3245"/>
    <cellStyle name="Normální 10 4 3 4" xfId="3246"/>
    <cellStyle name="Normální 10 4 4" xfId="3247"/>
    <cellStyle name="Normální 10 4 4 2" xfId="3248"/>
    <cellStyle name="Normální 10 4 4 3" xfId="3249"/>
    <cellStyle name="Normální 10 4 4 4" xfId="3250"/>
    <cellStyle name="Normální 10 4 5" xfId="3251"/>
    <cellStyle name="Normální 10 4 5 2" xfId="3252"/>
    <cellStyle name="Normální 10 4 5 3" xfId="3253"/>
    <cellStyle name="Normální 10 4 5 4" xfId="3254"/>
    <cellStyle name="Normální 10 4 6" xfId="3255"/>
    <cellStyle name="Normální 10 4 6 2" xfId="3256"/>
    <cellStyle name="Normální 10 4 6 3" xfId="3257"/>
    <cellStyle name="Normální 10 4 6 4" xfId="3258"/>
    <cellStyle name="Normální 10 4 7" xfId="3259"/>
    <cellStyle name="Normální 10 4 7 2" xfId="3260"/>
    <cellStyle name="Normální 10 4 7 3" xfId="3261"/>
    <cellStyle name="Normální 10 4 7 4" xfId="3262"/>
    <cellStyle name="Normální 10 4 8" xfId="3263"/>
    <cellStyle name="Normální 10 4 8 2" xfId="3264"/>
    <cellStyle name="Normální 10 4 8 3" xfId="3265"/>
    <cellStyle name="Normální 10 4 8 4" xfId="3266"/>
    <cellStyle name="Normální 10 4 9" xfId="3267"/>
    <cellStyle name="Normální 10 5" xfId="3268"/>
    <cellStyle name="Normální 10 5 10" xfId="3269"/>
    <cellStyle name="Normální 10 5 11" xfId="3270"/>
    <cellStyle name="Normální 10 5 2" xfId="3271"/>
    <cellStyle name="Normální 10 5 2 2" xfId="3272"/>
    <cellStyle name="Normální 10 5 2 3" xfId="3273"/>
    <cellStyle name="Normální 10 5 2 4" xfId="3274"/>
    <cellStyle name="Normální 10 5 3" xfId="3275"/>
    <cellStyle name="Normální 10 5 3 2" xfId="3276"/>
    <cellStyle name="Normální 10 5 3 3" xfId="3277"/>
    <cellStyle name="Normální 10 5 3 4" xfId="3278"/>
    <cellStyle name="Normální 10 5 4" xfId="3279"/>
    <cellStyle name="Normální 10 5 4 2" xfId="3280"/>
    <cellStyle name="Normální 10 5 4 3" xfId="3281"/>
    <cellStyle name="Normální 10 5 4 4" xfId="3282"/>
    <cellStyle name="Normální 10 5 5" xfId="3283"/>
    <cellStyle name="Normální 10 5 5 2" xfId="3284"/>
    <cellStyle name="Normální 10 5 5 3" xfId="3285"/>
    <cellStyle name="Normální 10 5 5 4" xfId="3286"/>
    <cellStyle name="Normální 10 5 6" xfId="3287"/>
    <cellStyle name="Normální 10 5 6 2" xfId="3288"/>
    <cellStyle name="Normální 10 5 6 3" xfId="3289"/>
    <cellStyle name="Normální 10 5 6 4" xfId="3290"/>
    <cellStyle name="Normální 10 5 7" xfId="3291"/>
    <cellStyle name="Normální 10 5 7 2" xfId="3292"/>
    <cellStyle name="Normální 10 5 7 3" xfId="3293"/>
    <cellStyle name="Normální 10 5 7 4" xfId="3294"/>
    <cellStyle name="Normální 10 5 8" xfId="3295"/>
    <cellStyle name="Normální 10 5 8 2" xfId="3296"/>
    <cellStyle name="Normální 10 5 8 3" xfId="3297"/>
    <cellStyle name="Normální 10 5 8 4" xfId="3298"/>
    <cellStyle name="Normální 10 5 9" xfId="3299"/>
    <cellStyle name="Normální 10 6" xfId="3300"/>
    <cellStyle name="Normální 10 6 10" xfId="3301"/>
    <cellStyle name="Normální 10 6 2" xfId="3302"/>
    <cellStyle name="Normální 10 6 2 2" xfId="3303"/>
    <cellStyle name="Normální 10 6 2 3" xfId="3304"/>
    <cellStyle name="Normální 10 6 2 4" xfId="3305"/>
    <cellStyle name="Normální 10 6 3" xfId="3306"/>
    <cellStyle name="Normální 10 6 3 2" xfId="3307"/>
    <cellStyle name="Normální 10 6 3 3" xfId="3308"/>
    <cellStyle name="Normální 10 6 3 4" xfId="3309"/>
    <cellStyle name="Normální 10 6 4" xfId="3310"/>
    <cellStyle name="Normální 10 6 4 2" xfId="3311"/>
    <cellStyle name="Normální 10 6 4 3" xfId="3312"/>
    <cellStyle name="Normální 10 6 4 4" xfId="3313"/>
    <cellStyle name="Normální 10 6 5" xfId="3314"/>
    <cellStyle name="Normální 10 6 5 2" xfId="3315"/>
    <cellStyle name="Normální 10 6 5 3" xfId="3316"/>
    <cellStyle name="Normální 10 6 5 4" xfId="3317"/>
    <cellStyle name="Normální 10 6 6" xfId="3318"/>
    <cellStyle name="Normální 10 6 6 2" xfId="3319"/>
    <cellStyle name="Normální 10 6 6 3" xfId="3320"/>
    <cellStyle name="Normální 10 6 6 4" xfId="3321"/>
    <cellStyle name="Normální 10 6 7" xfId="3322"/>
    <cellStyle name="Normální 10 6 7 2" xfId="3323"/>
    <cellStyle name="Normální 10 6 7 3" xfId="3324"/>
    <cellStyle name="Normální 10 6 7 4" xfId="3325"/>
    <cellStyle name="Normální 10 6 8" xfId="3326"/>
    <cellStyle name="Normální 10 6 9" xfId="3327"/>
    <cellStyle name="Normální 10 7" xfId="3328"/>
    <cellStyle name="Normální 10 8" xfId="3329"/>
    <cellStyle name="Normální 10 8 2" xfId="3330"/>
    <cellStyle name="Normální 10 8 3" xfId="3331"/>
    <cellStyle name="Normální 10 8 4" xfId="3332"/>
    <cellStyle name="Normální 10 9" xfId="3333"/>
    <cellStyle name="Normální 10 9 2" xfId="3334"/>
    <cellStyle name="Normální 10 9 3" xfId="3335"/>
    <cellStyle name="Normální 10 9 4" xfId="3336"/>
    <cellStyle name="Normální 11" xfId="3337"/>
    <cellStyle name="Normální 11 10" xfId="3338"/>
    <cellStyle name="normální 11 11" xfId="3339"/>
    <cellStyle name="normální 11 12" xfId="3340"/>
    <cellStyle name="normální 11 13" xfId="3341"/>
    <cellStyle name="normální 11 14" xfId="3342"/>
    <cellStyle name="normální 11 15" xfId="3343"/>
    <cellStyle name="normální 11 16" xfId="3344"/>
    <cellStyle name="normální 11 17" xfId="3345"/>
    <cellStyle name="normální 11 18" xfId="3346"/>
    <cellStyle name="normální 11 19" xfId="3347"/>
    <cellStyle name="Normální 11 2" xfId="3348"/>
    <cellStyle name="Normální 11 2 2" xfId="3349"/>
    <cellStyle name="Normální 11 2 2 2" xfId="3350"/>
    <cellStyle name="Normální 11 2 2 3" xfId="3351"/>
    <cellStyle name="Normální 11 2 2 4" xfId="3352"/>
    <cellStyle name="Normální 11 2 3" xfId="3353"/>
    <cellStyle name="Normální 11 2 3 2" xfId="3354"/>
    <cellStyle name="Normální 11 2 3 3" xfId="3355"/>
    <cellStyle name="Normální 11 2 3 4" xfId="3356"/>
    <cellStyle name="Normální 11 2 4" xfId="3357"/>
    <cellStyle name="Normální 11 2 4 2" xfId="3358"/>
    <cellStyle name="Normální 11 2 4 3" xfId="3359"/>
    <cellStyle name="Normální 11 2 4 4" xfId="3360"/>
    <cellStyle name="Normální 11 2 5" xfId="3361"/>
    <cellStyle name="Normální 11 2 5 2" xfId="3362"/>
    <cellStyle name="Normální 11 2 5 3" xfId="3363"/>
    <cellStyle name="Normální 11 2 5 4" xfId="3364"/>
    <cellStyle name="Normální 11 2 6" xfId="3365"/>
    <cellStyle name="Normální 11 2 6 2" xfId="3366"/>
    <cellStyle name="Normální 11 2 6 3" xfId="3367"/>
    <cellStyle name="Normální 11 2 6 4" xfId="3368"/>
    <cellStyle name="normální 11 20" xfId="3369"/>
    <cellStyle name="normální 11 21" xfId="3370"/>
    <cellStyle name="normální 11 22" xfId="3371"/>
    <cellStyle name="Normální 11 3" xfId="3372"/>
    <cellStyle name="Normální 11 3 2" xfId="3373"/>
    <cellStyle name="Normální 11 3 3" xfId="3374"/>
    <cellStyle name="Normální 11 3 4" xfId="3375"/>
    <cellStyle name="Normální 11 4" xfId="3376"/>
    <cellStyle name="Normální 11 4 2" xfId="3377"/>
    <cellStyle name="Normální 11 4 3" xfId="3378"/>
    <cellStyle name="Normální 11 4 4" xfId="3379"/>
    <cellStyle name="Normální 11 5" xfId="3380"/>
    <cellStyle name="Normální 11 5 2" xfId="3381"/>
    <cellStyle name="Normální 11 5 3" xfId="3382"/>
    <cellStyle name="Normální 11 5 4" xfId="3383"/>
    <cellStyle name="Normální 11 6" xfId="3384"/>
    <cellStyle name="Normální 11 7" xfId="3385"/>
    <cellStyle name="Normální 11 8" xfId="3386"/>
    <cellStyle name="Normální 11 9" xfId="3387"/>
    <cellStyle name="Normální 12" xfId="2"/>
    <cellStyle name="Normální 12 2" xfId="3388"/>
    <cellStyle name="Normální 12 2 2" xfId="3389"/>
    <cellStyle name="Normální 12 2 3" xfId="3390"/>
    <cellStyle name="Normální 12 2 4" xfId="3391"/>
    <cellStyle name="Normální 12 3" xfId="3392"/>
    <cellStyle name="Normální 12 4" xfId="3393"/>
    <cellStyle name="Normální 12 5" xfId="3394"/>
    <cellStyle name="Normální 12 6" xfId="3395"/>
    <cellStyle name="Normální 13" xfId="3396"/>
    <cellStyle name="Normální 13 2" xfId="3397"/>
    <cellStyle name="Normální 14" xfId="3398"/>
    <cellStyle name="Normální 14 2" xfId="3399"/>
    <cellStyle name="Normální 14 3" xfId="3400"/>
    <cellStyle name="Normální 14 4" xfId="3401"/>
    <cellStyle name="Normální 15" xfId="3402"/>
    <cellStyle name="Normální 15 2" xfId="3403"/>
    <cellStyle name="normální 16" xfId="3404"/>
    <cellStyle name="normální 16 2" xfId="3405"/>
    <cellStyle name="normální 16 3" xfId="3406"/>
    <cellStyle name="normální 16 4" xfId="3407"/>
    <cellStyle name="normální 17" xfId="3408"/>
    <cellStyle name="normální 17 2" xfId="3409"/>
    <cellStyle name="normální 17 3" xfId="3410"/>
    <cellStyle name="normální 17 4" xfId="3411"/>
    <cellStyle name="normální 18" xfId="3412"/>
    <cellStyle name="normální 18 2" xfId="3413"/>
    <cellStyle name="normální 18 3" xfId="3414"/>
    <cellStyle name="normální 18 4" xfId="3415"/>
    <cellStyle name="normální 19" xfId="3416"/>
    <cellStyle name="normální 19 2" xfId="3417"/>
    <cellStyle name="normální 19 3" xfId="3418"/>
    <cellStyle name="normální 19 4" xfId="3419"/>
    <cellStyle name="normální 2" xfId="1"/>
    <cellStyle name="Normální 2 2" xfId="3420"/>
    <cellStyle name="Normální 2 2 2" xfId="3421"/>
    <cellStyle name="Normální 2 2 2 2" xfId="3422"/>
    <cellStyle name="Normální 2 2 2 3" xfId="3423"/>
    <cellStyle name="Normální 2 2 3" xfId="3424"/>
    <cellStyle name="Normální 2 2 3 2" xfId="3425"/>
    <cellStyle name="Normální 2 2 4" xfId="3426"/>
    <cellStyle name="Normální 2 3" xfId="3427"/>
    <cellStyle name="Normální 2 3 2" xfId="3428"/>
    <cellStyle name="Normální 2 3 3" xfId="3429"/>
    <cellStyle name="Normální 2 3 4" xfId="3430"/>
    <cellStyle name="Normální 2 3 5" xfId="3431"/>
    <cellStyle name="Normální 2 4" xfId="3432"/>
    <cellStyle name="Normální 2 4 2" xfId="3433"/>
    <cellStyle name="Normální 2 5" xfId="3434"/>
    <cellStyle name="Normální 2 6" xfId="3435"/>
    <cellStyle name="Normální 2 7" xfId="3436"/>
    <cellStyle name="Normální 3" xfId="3437"/>
    <cellStyle name="Normální 3 2" xfId="3438"/>
    <cellStyle name="Normální 3 2 2" xfId="3439"/>
    <cellStyle name="Normální 3 2 3" xfId="3440"/>
    <cellStyle name="Normální 3 2 3 2" xfId="3441"/>
    <cellStyle name="Normální 3 2 3 3" xfId="3442"/>
    <cellStyle name="Normální 3 2 3 4" xfId="3443"/>
    <cellStyle name="Normální 3 2 4" xfId="3444"/>
    <cellStyle name="Normální 3 2 5" xfId="3445"/>
    <cellStyle name="Normální 3 2 5 2" xfId="3446"/>
    <cellStyle name="Normální 3 3" xfId="3447"/>
    <cellStyle name="Normální 3 3 2" xfId="3448"/>
    <cellStyle name="Normální 3 4" xfId="3449"/>
    <cellStyle name="Normální 4" xfId="3450"/>
    <cellStyle name="Normální 4 2" xfId="3451"/>
    <cellStyle name="Normální 4 2 2" xfId="3452"/>
    <cellStyle name="Normální 4 2 3" xfId="3453"/>
    <cellStyle name="Normální 4 2 4" xfId="3454"/>
    <cellStyle name="Normální 4 3" xfId="3455"/>
    <cellStyle name="Normální 4 4" xfId="3456"/>
    <cellStyle name="Normální 4 5" xfId="3457"/>
    <cellStyle name="Normální 5" xfId="3458"/>
    <cellStyle name="Normální 5 2" xfId="3459"/>
    <cellStyle name="Normální 5 2 2" xfId="3460"/>
    <cellStyle name="Normální 5 2 3" xfId="3461"/>
    <cellStyle name="Normální 5 3" xfId="3462"/>
    <cellStyle name="Normální 5 3 2" xfId="3463"/>
    <cellStyle name="Normální 5 4" xfId="3464"/>
    <cellStyle name="Normální 6" xfId="3465"/>
    <cellStyle name="Normální 6 2" xfId="3466"/>
    <cellStyle name="Normální 6 2 2" xfId="3467"/>
    <cellStyle name="Normální 6 2 2 2" xfId="3468"/>
    <cellStyle name="Normální 6 2 2 3" xfId="3469"/>
    <cellStyle name="Normální 6 2 3" xfId="3470"/>
    <cellStyle name="Normální 6 2 4" xfId="3471"/>
    <cellStyle name="Normální 6 2 4 2" xfId="3472"/>
    <cellStyle name="Normální 6 3" xfId="3473"/>
    <cellStyle name="Normální 6 3 2" xfId="3474"/>
    <cellStyle name="Normální 6 3 2 2" xfId="3475"/>
    <cellStyle name="Normální 6 3 2 3" xfId="3476"/>
    <cellStyle name="Normální 6 3 3" xfId="3477"/>
    <cellStyle name="Normální 6 3 3 2" xfId="3478"/>
    <cellStyle name="Normální 6 3 3 3" xfId="3479"/>
    <cellStyle name="Normální 6 3 3 4" xfId="3480"/>
    <cellStyle name="Normální 6 3 4" xfId="3481"/>
    <cellStyle name="Normální 6 3 4 2" xfId="3482"/>
    <cellStyle name="Normální 6 3 5" xfId="3483"/>
    <cellStyle name="Normální 6 3 6" xfId="3484"/>
    <cellStyle name="Normální 6 3 6 2" xfId="3485"/>
    <cellStyle name="Normální 6 4" xfId="3486"/>
    <cellStyle name="Normální 6 4 10" xfId="3487"/>
    <cellStyle name="Normální 6 4 2" xfId="3488"/>
    <cellStyle name="Normální 6 4 2 2" xfId="3489"/>
    <cellStyle name="Normální 6 4 3" xfId="3490"/>
    <cellStyle name="Normální 6 4 4" xfId="3491"/>
    <cellStyle name="Normální 6 4 5" xfId="3492"/>
    <cellStyle name="Normální 6 4 6" xfId="3493"/>
    <cellStyle name="Normální 6 4 7" xfId="3494"/>
    <cellStyle name="Normální 6 4 8" xfId="3495"/>
    <cellStyle name="Normální 6 4 9" xfId="3496"/>
    <cellStyle name="Normální 6 5" xfId="3497"/>
    <cellStyle name="Normální 6 5 2" xfId="3498"/>
    <cellStyle name="Normální 6 5 3" xfId="3499"/>
    <cellStyle name="Normální 6 5 3 2" xfId="3500"/>
    <cellStyle name="Normální 6 5 3 3" xfId="3501"/>
    <cellStyle name="Normální 6 5 3 4" xfId="3502"/>
    <cellStyle name="Normální 6 5 3 5" xfId="3503"/>
    <cellStyle name="Normální 6 5 3 6" xfId="3504"/>
    <cellStyle name="Normální 6 5 3 7" xfId="3505"/>
    <cellStyle name="Normální 6 5 3 8" xfId="3506"/>
    <cellStyle name="Normální 7" xfId="3507"/>
    <cellStyle name="Normální 7 10" xfId="3508"/>
    <cellStyle name="Normální 7 11" xfId="3509"/>
    <cellStyle name="Normální 7 12" xfId="3510"/>
    <cellStyle name="Normální 7 2" xfId="3511"/>
    <cellStyle name="Normální 7 2 10" xfId="3512"/>
    <cellStyle name="Normální 7 2 11" xfId="3513"/>
    <cellStyle name="Normální 7 2 2" xfId="3514"/>
    <cellStyle name="Normální 7 2 2 2" xfId="3515"/>
    <cellStyle name="Normální 7 2 2 3" xfId="3516"/>
    <cellStyle name="Normální 7 2 2 3 2" xfId="3517"/>
    <cellStyle name="Normální 7 2 2 3 3" xfId="3518"/>
    <cellStyle name="Normální 7 2 2 4" xfId="3519"/>
    <cellStyle name="Normální 7 2 2 4 2" xfId="3520"/>
    <cellStyle name="Normální 7 2 2 4 3" xfId="3521"/>
    <cellStyle name="Normální 7 2 2 4 4" xfId="3522"/>
    <cellStyle name="Normální 7 2 2 4 5" xfId="3523"/>
    <cellStyle name="Normální 7 2 2 4 6" xfId="3524"/>
    <cellStyle name="Normální 7 2 2 5" xfId="3525"/>
    <cellStyle name="Normální 7 2 2 6" xfId="3526"/>
    <cellStyle name="Normální 7 2 2 7" xfId="3527"/>
    <cellStyle name="Normální 7 2 2 8" xfId="3528"/>
    <cellStyle name="Normální 7 2 3" xfId="3529"/>
    <cellStyle name="Normální 7 2 4" xfId="3530"/>
    <cellStyle name="Normální 7 2 5" xfId="3531"/>
    <cellStyle name="Normální 7 2 6" xfId="3532"/>
    <cellStyle name="Normální 7 2 7" xfId="3533"/>
    <cellStyle name="Normální 7 2 8" xfId="3534"/>
    <cellStyle name="Normální 7 2 9" xfId="3535"/>
    <cellStyle name="Normální 7 3" xfId="3536"/>
    <cellStyle name="Normální 7 3 2" xfId="3537"/>
    <cellStyle name="Normální 7 3 2 2" xfId="3538"/>
    <cellStyle name="Normální 7 3 3" xfId="3539"/>
    <cellStyle name="Normální 7 3 3 2" xfId="3540"/>
    <cellStyle name="Normální 7 3 3 3" xfId="3541"/>
    <cellStyle name="Normální 7 3 4" xfId="3542"/>
    <cellStyle name="Normální 7 3 4 2" xfId="3543"/>
    <cellStyle name="Normální 7 3 4 3" xfId="3544"/>
    <cellStyle name="Normální 7 3 4 4" xfId="3545"/>
    <cellStyle name="Normální 7 3 4 5" xfId="3546"/>
    <cellStyle name="Normální 7 3 4 6" xfId="3547"/>
    <cellStyle name="Normální 7 3 5" xfId="3548"/>
    <cellStyle name="Normální 7 3 6" xfId="3549"/>
    <cellStyle name="Normální 7 3 7" xfId="3550"/>
    <cellStyle name="Normální 7 3 8" xfId="3551"/>
    <cellStyle name="Normální 7 4" xfId="3552"/>
    <cellStyle name="Normální 7 4 2" xfId="3553"/>
    <cellStyle name="Normální 7 4 3" xfId="3554"/>
    <cellStyle name="Normální 7 4 4" xfId="3555"/>
    <cellStyle name="Normální 7 4 5" xfId="3556"/>
    <cellStyle name="Normální 7 4 6" xfId="3557"/>
    <cellStyle name="Normální 7 4 7" xfId="3558"/>
    <cellStyle name="Normální 7 4 8" xfId="3559"/>
    <cellStyle name="Normální 7 5" xfId="3560"/>
    <cellStyle name="Normální 7 6" xfId="3561"/>
    <cellStyle name="Normální 7 7" xfId="3562"/>
    <cellStyle name="Normální 7 7 2" xfId="3563"/>
    <cellStyle name="Normální 7 7 3" xfId="3564"/>
    <cellStyle name="Normální 7 7 4" xfId="3565"/>
    <cellStyle name="Normální 7 7 5" xfId="3566"/>
    <cellStyle name="Normální 7 7 6" xfId="3567"/>
    <cellStyle name="Normální 7 8" xfId="3568"/>
    <cellStyle name="Normální 7 9" xfId="3569"/>
    <cellStyle name="Normální 8" xfId="3570"/>
    <cellStyle name="Normální 8 2" xfId="3571"/>
    <cellStyle name="Normální 8 3" xfId="3572"/>
    <cellStyle name="Normální 8 3 2" xfId="3573"/>
    <cellStyle name="Normální 8 3 3" xfId="3574"/>
    <cellStyle name="Normální 8 4" xfId="3575"/>
    <cellStyle name="Normální 8 4 2" xfId="3576"/>
    <cellStyle name="Normální 8 4 3" xfId="3577"/>
    <cellStyle name="Normální 8 4 4" xfId="3578"/>
    <cellStyle name="Normální 8 4 5" xfId="3579"/>
    <cellStyle name="Normální 8 4 6" xfId="3580"/>
    <cellStyle name="Normální 8 5" xfId="3581"/>
    <cellStyle name="Normální 8 6" xfId="3582"/>
    <cellStyle name="Normální 8 7" xfId="3583"/>
    <cellStyle name="Normální 8 8" xfId="3584"/>
    <cellStyle name="Normální 9" xfId="3585"/>
    <cellStyle name="Normální 9 2" xfId="3586"/>
    <cellStyle name="Normální 9 3" xfId="3587"/>
    <cellStyle name="Normální 9 3 2" xfId="3588"/>
    <cellStyle name="Normální 9 3 2 2" xfId="3589"/>
    <cellStyle name="Normální 9 3 2 3" xfId="3590"/>
    <cellStyle name="Normální 9 3 3" xfId="3591"/>
    <cellStyle name="Normální 9 3 4" xfId="3592"/>
    <cellStyle name="Normální 9 3 5" xfId="3593"/>
    <cellStyle name="Normální 9 3 6" xfId="3594"/>
    <cellStyle name="Normální 9 3 7" xfId="3595"/>
    <cellStyle name="Normální 9 3 8" xfId="3596"/>
    <cellStyle name="Normální 9 4" xfId="3597"/>
    <cellStyle name="Normální 9 5" xfId="3598"/>
    <cellStyle name="Normální 9 5 2" xfId="3599"/>
    <cellStyle name="Normální 9 5 3" xfId="3600"/>
    <cellStyle name="Normální 9 5 4" xfId="3601"/>
    <cellStyle name="Normální 9 5 5" xfId="3602"/>
    <cellStyle name="Normální 9 5 6" xfId="3603"/>
    <cellStyle name="Normální 9 6" xfId="3604"/>
    <cellStyle name="Normální 9 7" xfId="3605"/>
    <cellStyle name="Normální 9 8" xfId="3606"/>
    <cellStyle name="Normální 9 9" xfId="3607"/>
    <cellStyle name="Poznámka 2" xfId="3608"/>
    <cellStyle name="Poznámka 2 2" xfId="3609"/>
    <cellStyle name="Poznámka 2 2 2" xfId="3610"/>
    <cellStyle name="Poznámka 2 2 2 2" xfId="3611"/>
    <cellStyle name="Poznámka 2 2 2 3" xfId="3612"/>
    <cellStyle name="Poznámka 2 2 2 4" xfId="3613"/>
    <cellStyle name="Poznámka 2 2 3" xfId="3614"/>
    <cellStyle name="Poznámka 2 2 4" xfId="3615"/>
    <cellStyle name="Poznámka 2 2 5" xfId="3616"/>
    <cellStyle name="Poznámka 2 2 6" xfId="3617"/>
    <cellStyle name="Poznámka 2 3" xfId="3618"/>
    <cellStyle name="Poznámka 2 3 2" xfId="3619"/>
    <cellStyle name="Poznámka 2 3 3" xfId="3620"/>
    <cellStyle name="Poznámka 2 3 4" xfId="3621"/>
    <cellStyle name="Poznámka 2 4" xfId="3622"/>
    <cellStyle name="Poznámka 2 5" xfId="3623"/>
    <cellStyle name="Poznámka 2 6" xfId="3624"/>
    <cellStyle name="Poznámka 2 7" xfId="3625"/>
    <cellStyle name="Poznámka 3" xfId="3626"/>
    <cellStyle name="Poznámka 3 10" xfId="3627"/>
    <cellStyle name="Poznámka 3 10 2" xfId="3628"/>
    <cellStyle name="Poznámka 3 10 3" xfId="3629"/>
    <cellStyle name="Poznámka 3 10 4" xfId="3630"/>
    <cellStyle name="Poznámka 3 11" xfId="3631"/>
    <cellStyle name="Poznámka 3 11 2" xfId="3632"/>
    <cellStyle name="Poznámka 3 11 3" xfId="3633"/>
    <cellStyle name="Poznámka 3 11 4" xfId="3634"/>
    <cellStyle name="Poznámka 3 12" xfId="3635"/>
    <cellStyle name="Poznámka 3 12 2" xfId="3636"/>
    <cellStyle name="Poznámka 3 12 3" xfId="3637"/>
    <cellStyle name="Poznámka 3 12 4" xfId="3638"/>
    <cellStyle name="Poznámka 3 13" xfId="3639"/>
    <cellStyle name="Poznámka 3 14" xfId="3640"/>
    <cellStyle name="Poznámka 3 15" xfId="3641"/>
    <cellStyle name="Poznámka 3 2" xfId="3642"/>
    <cellStyle name="Poznámka 3 2 10" xfId="3643"/>
    <cellStyle name="Poznámka 3 2 10 2" xfId="3644"/>
    <cellStyle name="Poznámka 3 2 10 3" xfId="3645"/>
    <cellStyle name="Poznámka 3 2 10 4" xfId="3646"/>
    <cellStyle name="Poznámka 3 2 11" xfId="3647"/>
    <cellStyle name="Poznámka 3 2 12" xfId="3648"/>
    <cellStyle name="Poznámka 3 2 13" xfId="3649"/>
    <cellStyle name="Poznámka 3 2 2" xfId="3650"/>
    <cellStyle name="Poznámka 3 2 2 10" xfId="3651"/>
    <cellStyle name="Poznámka 3 2 2 11" xfId="3652"/>
    <cellStyle name="Poznámka 3 2 2 2" xfId="3653"/>
    <cellStyle name="Poznámka 3 2 2 2 2" xfId="3654"/>
    <cellStyle name="Poznámka 3 2 2 2 3" xfId="3655"/>
    <cellStyle name="Poznámka 3 2 2 2 4" xfId="3656"/>
    <cellStyle name="Poznámka 3 2 2 3" xfId="3657"/>
    <cellStyle name="Poznámka 3 2 2 3 2" xfId="3658"/>
    <cellStyle name="Poznámka 3 2 2 3 3" xfId="3659"/>
    <cellStyle name="Poznámka 3 2 2 3 4" xfId="3660"/>
    <cellStyle name="Poznámka 3 2 2 4" xfId="3661"/>
    <cellStyle name="Poznámka 3 2 2 4 2" xfId="3662"/>
    <cellStyle name="Poznámka 3 2 2 4 3" xfId="3663"/>
    <cellStyle name="Poznámka 3 2 2 4 4" xfId="3664"/>
    <cellStyle name="Poznámka 3 2 2 5" xfId="3665"/>
    <cellStyle name="Poznámka 3 2 2 5 2" xfId="3666"/>
    <cellStyle name="Poznámka 3 2 2 5 3" xfId="3667"/>
    <cellStyle name="Poznámka 3 2 2 5 4" xfId="3668"/>
    <cellStyle name="Poznámka 3 2 2 6" xfId="3669"/>
    <cellStyle name="Poznámka 3 2 2 6 2" xfId="3670"/>
    <cellStyle name="Poznámka 3 2 2 6 3" xfId="3671"/>
    <cellStyle name="Poznámka 3 2 2 6 4" xfId="3672"/>
    <cellStyle name="Poznámka 3 2 2 7" xfId="3673"/>
    <cellStyle name="Poznámka 3 2 2 7 2" xfId="3674"/>
    <cellStyle name="Poznámka 3 2 2 7 3" xfId="3675"/>
    <cellStyle name="Poznámka 3 2 2 7 4" xfId="3676"/>
    <cellStyle name="Poznámka 3 2 2 8" xfId="3677"/>
    <cellStyle name="Poznámka 3 2 2 8 2" xfId="3678"/>
    <cellStyle name="Poznámka 3 2 2 8 3" xfId="3679"/>
    <cellStyle name="Poznámka 3 2 2 8 4" xfId="3680"/>
    <cellStyle name="Poznámka 3 2 2 9" xfId="3681"/>
    <cellStyle name="Poznámka 3 2 3" xfId="3682"/>
    <cellStyle name="Poznámka 3 2 3 10" xfId="3683"/>
    <cellStyle name="Poznámka 3 2 3 2" xfId="3684"/>
    <cellStyle name="Poznámka 3 2 3 2 2" xfId="3685"/>
    <cellStyle name="Poznámka 3 2 3 2 3" xfId="3686"/>
    <cellStyle name="Poznámka 3 2 3 2 4" xfId="3687"/>
    <cellStyle name="Poznámka 3 2 3 3" xfId="3688"/>
    <cellStyle name="Poznámka 3 2 3 3 2" xfId="3689"/>
    <cellStyle name="Poznámka 3 2 3 3 3" xfId="3690"/>
    <cellStyle name="Poznámka 3 2 3 3 4" xfId="3691"/>
    <cellStyle name="Poznámka 3 2 3 4" xfId="3692"/>
    <cellStyle name="Poznámka 3 2 3 4 2" xfId="3693"/>
    <cellStyle name="Poznámka 3 2 3 4 3" xfId="3694"/>
    <cellStyle name="Poznámka 3 2 3 4 4" xfId="3695"/>
    <cellStyle name="Poznámka 3 2 3 5" xfId="3696"/>
    <cellStyle name="Poznámka 3 2 3 5 2" xfId="3697"/>
    <cellStyle name="Poznámka 3 2 3 5 3" xfId="3698"/>
    <cellStyle name="Poznámka 3 2 3 5 4" xfId="3699"/>
    <cellStyle name="Poznámka 3 2 3 6" xfId="3700"/>
    <cellStyle name="Poznámka 3 2 3 6 2" xfId="3701"/>
    <cellStyle name="Poznámka 3 2 3 6 3" xfId="3702"/>
    <cellStyle name="Poznámka 3 2 3 6 4" xfId="3703"/>
    <cellStyle name="Poznámka 3 2 3 7" xfId="3704"/>
    <cellStyle name="Poznámka 3 2 3 7 2" xfId="3705"/>
    <cellStyle name="Poznámka 3 2 3 7 3" xfId="3706"/>
    <cellStyle name="Poznámka 3 2 3 7 4" xfId="3707"/>
    <cellStyle name="Poznámka 3 2 3 8" xfId="3708"/>
    <cellStyle name="Poznámka 3 2 3 9" xfId="3709"/>
    <cellStyle name="Poznámka 3 2 4" xfId="3710"/>
    <cellStyle name="Poznámka 3 2 4 2" xfId="3711"/>
    <cellStyle name="Poznámka 3 2 4 3" xfId="3712"/>
    <cellStyle name="Poznámka 3 2 4 4" xfId="3713"/>
    <cellStyle name="Poznámka 3 2 5" xfId="3714"/>
    <cellStyle name="Poznámka 3 2 5 2" xfId="3715"/>
    <cellStyle name="Poznámka 3 2 5 3" xfId="3716"/>
    <cellStyle name="Poznámka 3 2 5 4" xfId="3717"/>
    <cellStyle name="Poznámka 3 2 6" xfId="3718"/>
    <cellStyle name="Poznámka 3 2 6 2" xfId="3719"/>
    <cellStyle name="Poznámka 3 2 6 3" xfId="3720"/>
    <cellStyle name="Poznámka 3 2 6 4" xfId="3721"/>
    <cellStyle name="Poznámka 3 2 7" xfId="3722"/>
    <cellStyle name="Poznámka 3 2 7 2" xfId="3723"/>
    <cellStyle name="Poznámka 3 2 7 3" xfId="3724"/>
    <cellStyle name="Poznámka 3 2 7 4" xfId="3725"/>
    <cellStyle name="Poznámka 3 2 8" xfId="3726"/>
    <cellStyle name="Poznámka 3 2 8 2" xfId="3727"/>
    <cellStyle name="Poznámka 3 2 8 3" xfId="3728"/>
    <cellStyle name="Poznámka 3 2 8 4" xfId="3729"/>
    <cellStyle name="Poznámka 3 2 9" xfId="3730"/>
    <cellStyle name="Poznámka 3 2 9 2" xfId="3731"/>
    <cellStyle name="Poznámka 3 2 9 3" xfId="3732"/>
    <cellStyle name="Poznámka 3 2 9 4" xfId="3733"/>
    <cellStyle name="Poznámka 3 3" xfId="3734"/>
    <cellStyle name="Poznámka 3 3 10" xfId="3735"/>
    <cellStyle name="Poznámka 3 3 11" xfId="3736"/>
    <cellStyle name="Poznámka 3 3 2" xfId="3737"/>
    <cellStyle name="Poznámka 3 3 2 2" xfId="3738"/>
    <cellStyle name="Poznámka 3 3 2 3" xfId="3739"/>
    <cellStyle name="Poznámka 3 3 2 4" xfId="3740"/>
    <cellStyle name="Poznámka 3 3 3" xfId="3741"/>
    <cellStyle name="Poznámka 3 3 3 2" xfId="3742"/>
    <cellStyle name="Poznámka 3 3 3 3" xfId="3743"/>
    <cellStyle name="Poznámka 3 3 3 4" xfId="3744"/>
    <cellStyle name="Poznámka 3 3 4" xfId="3745"/>
    <cellStyle name="Poznámka 3 3 4 2" xfId="3746"/>
    <cellStyle name="Poznámka 3 3 4 3" xfId="3747"/>
    <cellStyle name="Poznámka 3 3 4 4" xfId="3748"/>
    <cellStyle name="Poznámka 3 3 5" xfId="3749"/>
    <cellStyle name="Poznámka 3 3 5 2" xfId="3750"/>
    <cellStyle name="Poznámka 3 3 5 3" xfId="3751"/>
    <cellStyle name="Poznámka 3 3 5 4" xfId="3752"/>
    <cellStyle name="Poznámka 3 3 6" xfId="3753"/>
    <cellStyle name="Poznámka 3 3 6 2" xfId="3754"/>
    <cellStyle name="Poznámka 3 3 6 3" xfId="3755"/>
    <cellStyle name="Poznámka 3 3 6 4" xfId="3756"/>
    <cellStyle name="Poznámka 3 3 7" xfId="3757"/>
    <cellStyle name="Poznámka 3 3 7 2" xfId="3758"/>
    <cellStyle name="Poznámka 3 3 7 3" xfId="3759"/>
    <cellStyle name="Poznámka 3 3 7 4" xfId="3760"/>
    <cellStyle name="Poznámka 3 3 8" xfId="3761"/>
    <cellStyle name="Poznámka 3 3 8 2" xfId="3762"/>
    <cellStyle name="Poznámka 3 3 8 3" xfId="3763"/>
    <cellStyle name="Poznámka 3 3 8 4" xfId="3764"/>
    <cellStyle name="Poznámka 3 3 9" xfId="3765"/>
    <cellStyle name="Poznámka 3 4" xfId="3766"/>
    <cellStyle name="Poznámka 3 4 10" xfId="3767"/>
    <cellStyle name="Poznámka 3 4 11" xfId="3768"/>
    <cellStyle name="Poznámka 3 4 2" xfId="3769"/>
    <cellStyle name="Poznámka 3 4 2 2" xfId="3770"/>
    <cellStyle name="Poznámka 3 4 2 3" xfId="3771"/>
    <cellStyle name="Poznámka 3 4 2 4" xfId="3772"/>
    <cellStyle name="Poznámka 3 4 3" xfId="3773"/>
    <cellStyle name="Poznámka 3 4 3 2" xfId="3774"/>
    <cellStyle name="Poznámka 3 4 3 3" xfId="3775"/>
    <cellStyle name="Poznámka 3 4 3 4" xfId="3776"/>
    <cellStyle name="Poznámka 3 4 4" xfId="3777"/>
    <cellStyle name="Poznámka 3 4 4 2" xfId="3778"/>
    <cellStyle name="Poznámka 3 4 4 3" xfId="3779"/>
    <cellStyle name="Poznámka 3 4 4 4" xfId="3780"/>
    <cellStyle name="Poznámka 3 4 5" xfId="3781"/>
    <cellStyle name="Poznámka 3 4 5 2" xfId="3782"/>
    <cellStyle name="Poznámka 3 4 5 3" xfId="3783"/>
    <cellStyle name="Poznámka 3 4 5 4" xfId="3784"/>
    <cellStyle name="Poznámka 3 4 6" xfId="3785"/>
    <cellStyle name="Poznámka 3 4 6 2" xfId="3786"/>
    <cellStyle name="Poznámka 3 4 6 3" xfId="3787"/>
    <cellStyle name="Poznámka 3 4 6 4" xfId="3788"/>
    <cellStyle name="Poznámka 3 4 7" xfId="3789"/>
    <cellStyle name="Poznámka 3 4 7 2" xfId="3790"/>
    <cellStyle name="Poznámka 3 4 7 3" xfId="3791"/>
    <cellStyle name="Poznámka 3 4 7 4" xfId="3792"/>
    <cellStyle name="Poznámka 3 4 8" xfId="3793"/>
    <cellStyle name="Poznámka 3 4 8 2" xfId="3794"/>
    <cellStyle name="Poznámka 3 4 8 3" xfId="3795"/>
    <cellStyle name="Poznámka 3 4 8 4" xfId="3796"/>
    <cellStyle name="Poznámka 3 4 9" xfId="3797"/>
    <cellStyle name="Poznámka 3 5" xfId="3798"/>
    <cellStyle name="Poznámka 3 5 10" xfId="3799"/>
    <cellStyle name="Poznámka 3 5 2" xfId="3800"/>
    <cellStyle name="Poznámka 3 5 2 2" xfId="3801"/>
    <cellStyle name="Poznámka 3 5 2 3" xfId="3802"/>
    <cellStyle name="Poznámka 3 5 2 4" xfId="3803"/>
    <cellStyle name="Poznámka 3 5 3" xfId="3804"/>
    <cellStyle name="Poznámka 3 5 3 2" xfId="3805"/>
    <cellStyle name="Poznámka 3 5 3 3" xfId="3806"/>
    <cellStyle name="Poznámka 3 5 3 4" xfId="3807"/>
    <cellStyle name="Poznámka 3 5 4" xfId="3808"/>
    <cellStyle name="Poznámka 3 5 4 2" xfId="3809"/>
    <cellStyle name="Poznámka 3 5 4 3" xfId="3810"/>
    <cellStyle name="Poznámka 3 5 4 4" xfId="3811"/>
    <cellStyle name="Poznámka 3 5 5" xfId="3812"/>
    <cellStyle name="Poznámka 3 5 5 2" xfId="3813"/>
    <cellStyle name="Poznámka 3 5 5 3" xfId="3814"/>
    <cellStyle name="Poznámka 3 5 5 4" xfId="3815"/>
    <cellStyle name="Poznámka 3 5 6" xfId="3816"/>
    <cellStyle name="Poznámka 3 5 6 2" xfId="3817"/>
    <cellStyle name="Poznámka 3 5 6 3" xfId="3818"/>
    <cellStyle name="Poznámka 3 5 6 4" xfId="3819"/>
    <cellStyle name="Poznámka 3 5 7" xfId="3820"/>
    <cellStyle name="Poznámka 3 5 7 2" xfId="3821"/>
    <cellStyle name="Poznámka 3 5 7 3" xfId="3822"/>
    <cellStyle name="Poznámka 3 5 7 4" xfId="3823"/>
    <cellStyle name="Poznámka 3 5 8" xfId="3824"/>
    <cellStyle name="Poznámka 3 5 9" xfId="3825"/>
    <cellStyle name="Poznámka 3 6" xfId="3826"/>
    <cellStyle name="Poznámka 3 6 2" xfId="3827"/>
    <cellStyle name="Poznámka 3 6 3" xfId="3828"/>
    <cellStyle name="Poznámka 3 6 4" xfId="3829"/>
    <cellStyle name="Poznámka 3 7" xfId="3830"/>
    <cellStyle name="Poznámka 3 7 2" xfId="3831"/>
    <cellStyle name="Poznámka 3 7 3" xfId="3832"/>
    <cellStyle name="Poznámka 3 7 4" xfId="3833"/>
    <cellStyle name="Poznámka 3 8" xfId="3834"/>
    <cellStyle name="Poznámka 3 8 2" xfId="3835"/>
    <cellStyle name="Poznámka 3 8 3" xfId="3836"/>
    <cellStyle name="Poznámka 3 8 4" xfId="3837"/>
    <cellStyle name="Poznámka 3 8 5" xfId="3838"/>
    <cellStyle name="Poznámka 3 8 6" xfId="3839"/>
    <cellStyle name="Poznámka 3 8 7" xfId="3840"/>
    <cellStyle name="Poznámka 3 8 8" xfId="3841"/>
    <cellStyle name="Poznámka 3 8 9" xfId="3842"/>
    <cellStyle name="Poznámka 3 9" xfId="3843"/>
    <cellStyle name="Poznámka 3 9 2" xfId="3844"/>
    <cellStyle name="Poznámka 3 9 3" xfId="3845"/>
    <cellStyle name="Poznámka 3 9 4" xfId="3846"/>
    <cellStyle name="Poznámka 4" xfId="3847"/>
    <cellStyle name="Poznámka 4 10" xfId="3848"/>
    <cellStyle name="Poznámka 4 10 2" xfId="3849"/>
    <cellStyle name="Poznámka 4 10 3" xfId="3850"/>
    <cellStyle name="Poznámka 4 10 4" xfId="3851"/>
    <cellStyle name="Poznámka 4 11" xfId="3852"/>
    <cellStyle name="Poznámka 4 12" xfId="3853"/>
    <cellStyle name="Poznámka 4 13" xfId="3854"/>
    <cellStyle name="Poznámka 4 2" xfId="3855"/>
    <cellStyle name="Poznámka 4 2 2" xfId="3856"/>
    <cellStyle name="Poznámka 4 2 2 2" xfId="3857"/>
    <cellStyle name="Poznámka 4 2 2 3" xfId="3858"/>
    <cellStyle name="Poznámka 4 2 2 4" xfId="3859"/>
    <cellStyle name="Poznámka 4 2 3" xfId="3860"/>
    <cellStyle name="Poznámka 4 2 4" xfId="3861"/>
    <cellStyle name="Poznámka 4 2 5" xfId="3862"/>
    <cellStyle name="Poznámka 4 3" xfId="3863"/>
    <cellStyle name="Poznámka 4 3 2" xfId="3864"/>
    <cellStyle name="Poznámka 4 3 3" xfId="3865"/>
    <cellStyle name="Poznámka 4 3 4" xfId="3866"/>
    <cellStyle name="Poznámka 4 4" xfId="3867"/>
    <cellStyle name="Poznámka 4 4 2" xfId="3868"/>
    <cellStyle name="Poznámka 4 4 3" xfId="3869"/>
    <cellStyle name="Poznámka 4 4 4" xfId="3870"/>
    <cellStyle name="Poznámka 4 5" xfId="3871"/>
    <cellStyle name="Poznámka 4 5 2" xfId="3872"/>
    <cellStyle name="Poznámka 4 5 3" xfId="3873"/>
    <cellStyle name="Poznámka 4 5 4" xfId="3874"/>
    <cellStyle name="Poznámka 4 6" xfId="3875"/>
    <cellStyle name="Poznámka 4 6 2" xfId="3876"/>
    <cellStyle name="Poznámka 4 6 3" xfId="3877"/>
    <cellStyle name="Poznámka 4 6 4" xfId="3878"/>
    <cellStyle name="Poznámka 4 7" xfId="3879"/>
    <cellStyle name="Poznámka 4 7 2" xfId="3880"/>
    <cellStyle name="Poznámka 4 7 3" xfId="3881"/>
    <cellStyle name="Poznámka 4 7 4" xfId="3882"/>
    <cellStyle name="Poznámka 4 8" xfId="3883"/>
    <cellStyle name="Poznámka 4 8 2" xfId="3884"/>
    <cellStyle name="Poznámka 4 8 3" xfId="3885"/>
    <cellStyle name="Poznámka 4 8 4" xfId="3886"/>
    <cellStyle name="Poznámka 4 9" xfId="3887"/>
    <cellStyle name="Poznámka 4 9 2" xfId="3888"/>
    <cellStyle name="Poznámka 4 9 3" xfId="3889"/>
    <cellStyle name="Poznámka 4 9 4" xfId="3890"/>
    <cellStyle name="Poznámka 5" xfId="3891"/>
    <cellStyle name="Poznámka 5 2" xfId="3892"/>
    <cellStyle name="Poznámka 5 3" xfId="3893"/>
    <cellStyle name="Poznámka 5 4" xfId="3894"/>
    <cellStyle name="Poznámka 6" xfId="3895"/>
    <cellStyle name="Poznámka 6 2" xfId="3896"/>
    <cellStyle name="Poznámka 6 3" xfId="3897"/>
    <cellStyle name="Poznámka 6 4" xfId="3898"/>
    <cellStyle name="Poznámka 7" xfId="3899"/>
    <cellStyle name="Poznámka 7 2" xfId="3900"/>
    <cellStyle name="Poznámka 7 3" xfId="3901"/>
    <cellStyle name="Poznámka 7 4" xfId="3902"/>
    <cellStyle name="Poznámka 8" xfId="3903"/>
    <cellStyle name="Poznámka 8 2" xfId="3904"/>
    <cellStyle name="Poznámka 8 3" xfId="3905"/>
    <cellStyle name="Poznámka 8 4" xfId="3906"/>
    <cellStyle name="Poznámka 9" xfId="3907"/>
    <cellStyle name="Poznámka 9 2" xfId="3908"/>
    <cellStyle name="Poznámka 9 3" xfId="3909"/>
    <cellStyle name="Poznámka 9 4" xfId="3910"/>
    <cellStyle name="Propojená buňka 2" xfId="3911"/>
    <cellStyle name="Propojená buňka 3" xfId="3912"/>
    <cellStyle name="Propojená buňka 4" xfId="3913"/>
    <cellStyle name="Propojená buňka 5" xfId="3914"/>
    <cellStyle name="Propojená buňka 6" xfId="3915"/>
    <cellStyle name="Propojená buňka 7" xfId="3916"/>
    <cellStyle name="Propojená buňka 8" xfId="3917"/>
    <cellStyle name="Správně 2" xfId="3918"/>
    <cellStyle name="Správně 3" xfId="3919"/>
    <cellStyle name="Správně 4" xfId="3920"/>
    <cellStyle name="Správně 5" xfId="3921"/>
    <cellStyle name="Správně 6" xfId="3922"/>
    <cellStyle name="Správně 7" xfId="3923"/>
    <cellStyle name="Správně 8" xfId="3924"/>
    <cellStyle name="Text upozornění 2" xfId="3925"/>
    <cellStyle name="Text upozornění 3" xfId="3926"/>
    <cellStyle name="Text upozornění 4" xfId="3927"/>
    <cellStyle name="Text upozornění 5" xfId="3928"/>
    <cellStyle name="Text upozornění 6" xfId="3929"/>
    <cellStyle name="Text upozornění 7" xfId="3930"/>
    <cellStyle name="Text upozornění 8" xfId="3931"/>
    <cellStyle name="Vstup 2" xfId="3932"/>
    <cellStyle name="Vstup 3" xfId="3933"/>
    <cellStyle name="Vstup 4" xfId="3934"/>
    <cellStyle name="Vstup 5" xfId="3935"/>
    <cellStyle name="Vstup 6" xfId="3936"/>
    <cellStyle name="Vstup 7" xfId="3937"/>
    <cellStyle name="Vstup 8" xfId="3938"/>
    <cellStyle name="Výpočet 2" xfId="3939"/>
    <cellStyle name="Výpočet 3" xfId="3940"/>
    <cellStyle name="Výpočet 4" xfId="3941"/>
    <cellStyle name="Výpočet 5" xfId="3942"/>
    <cellStyle name="Výpočet 6" xfId="3943"/>
    <cellStyle name="Výpočet 7" xfId="3944"/>
    <cellStyle name="Výpočet 8" xfId="3945"/>
    <cellStyle name="Výstup 2" xfId="3946"/>
    <cellStyle name="Výstup 3" xfId="3947"/>
    <cellStyle name="Výstup 4" xfId="3948"/>
    <cellStyle name="Výstup 5" xfId="3949"/>
    <cellStyle name="Výstup 6" xfId="3950"/>
    <cellStyle name="Výstup 7" xfId="3951"/>
    <cellStyle name="Výstup 8" xfId="3952"/>
    <cellStyle name="Vysvětlující text 2" xfId="3953"/>
    <cellStyle name="Vysvětlující text 3" xfId="3954"/>
    <cellStyle name="Vysvětlující text 4" xfId="3955"/>
    <cellStyle name="Vysvětlující text 5" xfId="3956"/>
    <cellStyle name="Vysvětlující text 6" xfId="3957"/>
    <cellStyle name="Vysvětlující text 7" xfId="3958"/>
    <cellStyle name="Vysvětlující text 8" xfId="3959"/>
    <cellStyle name="Zvýraznění 1 2" xfId="3960"/>
    <cellStyle name="Zvýraznění 1 3" xfId="3961"/>
    <cellStyle name="Zvýraznění 1 4" xfId="3962"/>
    <cellStyle name="Zvýraznění 1 5" xfId="3963"/>
    <cellStyle name="Zvýraznění 1 6" xfId="3964"/>
    <cellStyle name="Zvýraznění 1 7" xfId="3965"/>
    <cellStyle name="Zvýraznění 1 8" xfId="3966"/>
    <cellStyle name="Zvýraznění 2 2" xfId="3967"/>
    <cellStyle name="Zvýraznění 2 3" xfId="3968"/>
    <cellStyle name="Zvýraznění 2 4" xfId="3969"/>
    <cellStyle name="Zvýraznění 2 5" xfId="3970"/>
    <cellStyle name="Zvýraznění 2 6" xfId="3971"/>
    <cellStyle name="Zvýraznění 2 7" xfId="3972"/>
    <cellStyle name="Zvýraznění 2 8" xfId="3973"/>
    <cellStyle name="Zvýraznění 3 2" xfId="3974"/>
    <cellStyle name="Zvýraznění 3 3" xfId="3975"/>
    <cellStyle name="Zvýraznění 3 4" xfId="3976"/>
    <cellStyle name="Zvýraznění 3 5" xfId="3977"/>
    <cellStyle name="Zvýraznění 3 6" xfId="3978"/>
    <cellStyle name="Zvýraznění 3 7" xfId="3979"/>
    <cellStyle name="Zvýraznění 3 8" xfId="3980"/>
    <cellStyle name="Zvýraznění 4 2" xfId="3981"/>
    <cellStyle name="Zvýraznění 4 3" xfId="3982"/>
    <cellStyle name="Zvýraznění 4 4" xfId="3983"/>
    <cellStyle name="Zvýraznění 4 5" xfId="3984"/>
    <cellStyle name="Zvýraznění 4 6" xfId="3985"/>
    <cellStyle name="Zvýraznění 4 7" xfId="3986"/>
    <cellStyle name="Zvýraznění 4 8" xfId="3987"/>
    <cellStyle name="Zvýraznění 5 2" xfId="3988"/>
    <cellStyle name="Zvýraznění 5 3" xfId="3989"/>
    <cellStyle name="Zvýraznění 5 4" xfId="3990"/>
    <cellStyle name="Zvýraznění 5 5" xfId="3991"/>
    <cellStyle name="Zvýraznění 5 6" xfId="3992"/>
    <cellStyle name="Zvýraznění 5 7" xfId="3993"/>
    <cellStyle name="Zvýraznění 5 8" xfId="3994"/>
    <cellStyle name="Zvýraznění 6 2" xfId="3995"/>
    <cellStyle name="Zvýraznění 6 3" xfId="3996"/>
    <cellStyle name="Zvýraznění 6 4" xfId="3997"/>
    <cellStyle name="Zvýraznění 6 5" xfId="3998"/>
    <cellStyle name="Zvýraznění 6 6" xfId="3999"/>
    <cellStyle name="Zvýraznění 6 7" xfId="4000"/>
    <cellStyle name="Zvýraznění 6 8" xfId="400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S30"/>
  <sheetViews>
    <sheetView tabSelected="1" zoomScaleNormal="100" workbookViewId="0">
      <selection sqref="A1:DS3"/>
    </sheetView>
  </sheetViews>
  <sheetFormatPr defaultRowHeight="12"/>
  <cols>
    <col min="1" max="1" width="14.28515625" style="10" bestFit="1" customWidth="1"/>
    <col min="2" max="2" width="20.85546875" style="10" customWidth="1"/>
    <col min="3" max="3" width="11" style="11" bestFit="1" customWidth="1"/>
    <col min="4" max="4" width="29" style="10" bestFit="1" customWidth="1"/>
    <col min="5" max="5" width="22.5703125" style="10" bestFit="1" customWidth="1"/>
    <col min="6" max="6" width="12.7109375" style="10" bestFit="1" customWidth="1"/>
    <col min="7" max="7" width="6" style="10" customWidth="1"/>
    <col min="8" max="8" width="8.85546875" style="10" bestFit="1" customWidth="1"/>
    <col min="9" max="9" width="28" style="10" customWidth="1"/>
    <col min="10" max="10" width="36.42578125" style="10" bestFit="1" customWidth="1"/>
    <col min="11" max="11" width="8.85546875" style="10" bestFit="1" customWidth="1"/>
    <col min="12" max="12" width="8.7109375" style="10" bestFit="1" customWidth="1"/>
    <col min="13" max="13" width="11.85546875" style="10" bestFit="1" customWidth="1"/>
    <col min="14" max="14" width="8.5703125" style="10" bestFit="1" customWidth="1"/>
    <col min="15" max="15" width="10.42578125" style="10" bestFit="1" customWidth="1"/>
    <col min="16" max="16" width="23.85546875" style="10" customWidth="1"/>
    <col min="17" max="17" width="10.42578125" style="10" customWidth="1"/>
    <col min="18" max="18" width="9.28515625" style="10" bestFit="1" customWidth="1"/>
    <col min="19" max="19" width="12.42578125" style="10" bestFit="1" customWidth="1"/>
    <col min="20" max="20" width="28.42578125" style="10" bestFit="1" customWidth="1"/>
    <col min="21" max="21" width="10.42578125" style="10" bestFit="1" customWidth="1"/>
    <col min="22" max="22" width="24.28515625" style="10" bestFit="1" customWidth="1"/>
    <col min="23" max="23" width="16" style="10" customWidth="1"/>
    <col min="24" max="24" width="8.5703125" style="10" bestFit="1" customWidth="1"/>
    <col min="25" max="25" width="8.140625" style="10" bestFit="1" customWidth="1"/>
    <col min="26" max="26" width="19.85546875" style="10" customWidth="1"/>
    <col min="27" max="28" width="10" style="10" bestFit="1" customWidth="1"/>
    <col min="29" max="29" width="9.28515625" style="10" bestFit="1" customWidth="1"/>
    <col min="30" max="30" width="18.7109375" style="10" bestFit="1" customWidth="1"/>
    <col min="31" max="31" width="18.140625" style="10" bestFit="1" customWidth="1"/>
    <col min="32" max="32" width="17.28515625" style="10" bestFit="1" customWidth="1"/>
    <col min="33" max="33" width="12.7109375" style="10" bestFit="1" customWidth="1"/>
    <col min="34" max="34" width="9.28515625" style="10" bestFit="1" customWidth="1"/>
    <col min="35" max="35" width="8.28515625" style="10" bestFit="1" customWidth="1"/>
    <col min="36" max="36" width="8.85546875" style="10" bestFit="1" customWidth="1"/>
    <col min="37" max="37" width="13.5703125" style="10" bestFit="1" customWidth="1"/>
    <col min="38" max="38" width="15" style="10" bestFit="1" customWidth="1"/>
    <col min="39" max="39" width="9.140625" style="10" bestFit="1" customWidth="1"/>
    <col min="40" max="40" width="9.28515625" style="10" bestFit="1" customWidth="1"/>
    <col min="41" max="41" width="8.140625" style="10" bestFit="1" customWidth="1"/>
    <col min="42" max="42" width="6.42578125" style="10" bestFit="1" customWidth="1"/>
    <col min="43" max="43" width="5.42578125" style="10" customWidth="1"/>
    <col min="44" max="44" width="9.140625" style="10" bestFit="1" customWidth="1"/>
    <col min="45" max="45" width="9.28515625" style="10" bestFit="1" customWidth="1"/>
    <col min="46" max="46" width="8.140625" style="10" bestFit="1" customWidth="1"/>
    <col min="47" max="51" width="6.85546875" style="10" bestFit="1" customWidth="1"/>
    <col min="52" max="52" width="9.140625" style="10" bestFit="1" customWidth="1"/>
    <col min="53" max="53" width="9.28515625" style="10" bestFit="1" customWidth="1"/>
    <col min="54" max="54" width="17.28515625" style="10" bestFit="1" customWidth="1"/>
    <col min="55" max="55" width="25.85546875" style="10" bestFit="1" customWidth="1"/>
    <col min="56" max="56" width="26.140625" style="10" bestFit="1" customWidth="1"/>
    <col min="57" max="57" width="12.5703125" style="10" bestFit="1" customWidth="1"/>
    <col min="58" max="58" width="18.140625" style="10" customWidth="1"/>
    <col min="59" max="59" width="24.5703125" style="10" bestFit="1" customWidth="1"/>
    <col min="60" max="60" width="16.28515625" style="10" customWidth="1"/>
    <col min="61" max="61" width="23.140625" style="10" bestFit="1" customWidth="1"/>
    <col min="62" max="62" width="19.5703125" style="10" bestFit="1" customWidth="1"/>
    <col min="63" max="63" width="9.28515625" style="10" bestFit="1" customWidth="1"/>
    <col min="64" max="64" width="33.5703125" style="10" customWidth="1"/>
    <col min="65" max="65" width="9.28515625" style="10" bestFit="1" customWidth="1"/>
    <col min="66" max="66" width="10" style="10" bestFit="1" customWidth="1"/>
    <col min="67" max="67" width="9.28515625" style="10" bestFit="1" customWidth="1"/>
    <col min="68" max="68" width="23" style="10" customWidth="1"/>
    <col min="69" max="69" width="9.5703125" style="10" bestFit="1" customWidth="1"/>
    <col min="70" max="70" width="36.140625" style="10" bestFit="1" customWidth="1"/>
    <col min="71" max="71" width="40.42578125" style="10" bestFit="1" customWidth="1"/>
    <col min="72" max="72" width="21.5703125" style="10" customWidth="1"/>
    <col min="73" max="73" width="27.85546875" style="10" bestFit="1" customWidth="1"/>
    <col min="74" max="74" width="21.5703125" style="10" bestFit="1" customWidth="1"/>
    <col min="75" max="75" width="23" style="10" bestFit="1" customWidth="1"/>
    <col min="76" max="76" width="20.5703125" style="10" bestFit="1" customWidth="1"/>
    <col min="77" max="77" width="10.7109375" style="10" bestFit="1" customWidth="1"/>
    <col min="78" max="78" width="22.42578125" style="10" bestFit="1" customWidth="1"/>
    <col min="79" max="79" width="35.42578125" style="10" customWidth="1"/>
    <col min="80" max="80" width="15.140625" style="10" bestFit="1" customWidth="1"/>
    <col min="81" max="81" width="23.140625" style="10" customWidth="1"/>
    <col min="82" max="82" width="30.140625" style="10" customWidth="1"/>
    <col min="83" max="83" width="22.28515625" style="10" bestFit="1" customWidth="1"/>
    <col min="84" max="84" width="29.42578125" style="10" bestFit="1" customWidth="1"/>
    <col min="85" max="85" width="10.28515625" style="10" bestFit="1" customWidth="1"/>
    <col min="86" max="86" width="9.140625" style="10" bestFit="1" customWidth="1"/>
    <col min="87" max="87" width="12.5703125" style="10" bestFit="1" customWidth="1"/>
    <col min="88" max="88" width="18.28515625" style="10" bestFit="1" customWidth="1"/>
    <col min="89" max="89" width="14.28515625" style="10" customWidth="1"/>
    <col min="90" max="90" width="17" style="10" bestFit="1" customWidth="1"/>
    <col min="91" max="91" width="13.85546875" style="10" bestFit="1" customWidth="1"/>
    <col min="92" max="92" width="11.28515625" style="10" bestFit="1" customWidth="1"/>
    <col min="93" max="93" width="17.28515625" style="10" bestFit="1" customWidth="1"/>
    <col min="94" max="94" width="22.42578125" style="10" customWidth="1"/>
    <col min="95" max="95" width="14.28515625" style="10" bestFit="1" customWidth="1"/>
    <col min="96" max="96" width="14.42578125" style="10" bestFit="1" customWidth="1"/>
    <col min="97" max="97" width="42.85546875" style="10" customWidth="1"/>
    <col min="98" max="98" width="8.7109375" style="10" bestFit="1" customWidth="1"/>
    <col min="99" max="99" width="9.5703125" style="10" customWidth="1"/>
    <col min="100" max="100" width="8" style="10" bestFit="1" customWidth="1"/>
    <col min="101" max="101" width="10.7109375" style="10" bestFit="1" customWidth="1"/>
    <col min="102" max="102" width="9.85546875" style="10" bestFit="1" customWidth="1"/>
    <col min="103" max="103" width="10.42578125" style="10" bestFit="1" customWidth="1"/>
    <col min="104" max="104" width="8.5703125" style="10" customWidth="1"/>
    <col min="105" max="105" width="15" style="10" bestFit="1" customWidth="1"/>
    <col min="106" max="106" width="17.7109375" style="10" bestFit="1" customWidth="1"/>
    <col min="107" max="107" width="11.5703125" style="10" bestFit="1" customWidth="1"/>
    <col min="108" max="108" width="17.42578125" style="10" bestFit="1" customWidth="1"/>
    <col min="109" max="109" width="15.42578125" style="10" bestFit="1" customWidth="1"/>
    <col min="110" max="110" width="11.28515625" style="10" bestFit="1" customWidth="1"/>
    <col min="111" max="111" width="12.42578125" style="10" bestFit="1" customWidth="1"/>
    <col min="112" max="112" width="12.28515625" style="10" bestFit="1" customWidth="1"/>
    <col min="113" max="113" width="13.5703125" style="10" bestFit="1" customWidth="1"/>
    <col min="114" max="114" width="7.85546875" style="10" bestFit="1" customWidth="1"/>
    <col min="115" max="115" width="9.140625" style="10" bestFit="1" customWidth="1"/>
    <col min="116" max="116" width="10.140625" style="10" bestFit="1" customWidth="1"/>
    <col min="117" max="117" width="7.85546875" style="10" bestFit="1" customWidth="1"/>
    <col min="118" max="118" width="9.140625" style="10" bestFit="1" customWidth="1"/>
    <col min="119" max="119" width="9" style="10" bestFit="1" customWidth="1"/>
    <col min="120" max="120" width="9.28515625" style="10" bestFit="1" customWidth="1"/>
    <col min="121" max="121" width="10.42578125" style="10" bestFit="1" customWidth="1"/>
    <col min="122" max="122" width="9" style="10" bestFit="1" customWidth="1"/>
    <col min="123" max="123" width="10.140625" style="10" bestFit="1" customWidth="1"/>
    <col min="124" max="16384" width="9.140625" style="10"/>
  </cols>
  <sheetData>
    <row r="1" spans="1:123" ht="36" customHeight="1">
      <c r="A1" s="13" t="s">
        <v>0</v>
      </c>
      <c r="B1" s="14"/>
      <c r="C1" s="14"/>
      <c r="D1" s="14"/>
      <c r="E1" s="14"/>
      <c r="F1" s="14"/>
      <c r="G1" s="14"/>
      <c r="H1" s="14"/>
      <c r="I1" s="14"/>
      <c r="J1" s="15"/>
      <c r="K1" s="13" t="s">
        <v>1</v>
      </c>
      <c r="L1" s="16"/>
      <c r="M1" s="16"/>
      <c r="N1" s="16"/>
      <c r="O1" s="16"/>
      <c r="P1" s="17"/>
      <c r="Q1" s="13" t="s">
        <v>2</v>
      </c>
      <c r="R1" s="16"/>
      <c r="S1" s="16"/>
      <c r="T1" s="16"/>
      <c r="U1" s="16"/>
      <c r="V1" s="17"/>
      <c r="W1" s="13" t="s">
        <v>3</v>
      </c>
      <c r="X1" s="14"/>
      <c r="Y1" s="15"/>
      <c r="Z1" s="13" t="s">
        <v>4</v>
      </c>
      <c r="AA1" s="14"/>
      <c r="AB1" s="15"/>
      <c r="AC1" s="18" t="s">
        <v>5</v>
      </c>
      <c r="AD1" s="13" t="s">
        <v>6</v>
      </c>
      <c r="AE1" s="14"/>
      <c r="AF1" s="14"/>
      <c r="AG1" s="15"/>
      <c r="AH1" s="18" t="s">
        <v>7</v>
      </c>
      <c r="AI1" s="13" t="s">
        <v>8</v>
      </c>
      <c r="AJ1" s="14"/>
      <c r="AK1" s="14"/>
      <c r="AL1" s="14"/>
      <c r="AM1" s="15"/>
      <c r="AN1" s="18" t="s">
        <v>9</v>
      </c>
      <c r="AO1" s="13" t="s">
        <v>10</v>
      </c>
      <c r="AP1" s="14"/>
      <c r="AQ1" s="14"/>
      <c r="AR1" s="15"/>
      <c r="AS1" s="18" t="s">
        <v>11</v>
      </c>
      <c r="AT1" s="13" t="s">
        <v>12</v>
      </c>
      <c r="AU1" s="14"/>
      <c r="AV1" s="14"/>
      <c r="AW1" s="14"/>
      <c r="AX1" s="14"/>
      <c r="AY1" s="14"/>
      <c r="AZ1" s="15"/>
      <c r="BA1" s="18" t="s">
        <v>13</v>
      </c>
      <c r="BB1" s="13" t="s">
        <v>14</v>
      </c>
      <c r="BC1" s="14"/>
      <c r="BD1" s="14"/>
      <c r="BE1" s="15"/>
      <c r="BF1" s="13" t="s">
        <v>15</v>
      </c>
      <c r="BG1" s="14"/>
      <c r="BH1" s="14"/>
      <c r="BI1" s="14"/>
      <c r="BJ1" s="15"/>
      <c r="BK1" s="18" t="s">
        <v>16</v>
      </c>
      <c r="BL1" s="19" t="s">
        <v>17</v>
      </c>
      <c r="BM1" s="18" t="s">
        <v>18</v>
      </c>
      <c r="BN1" s="20"/>
      <c r="BO1" s="18" t="s">
        <v>19</v>
      </c>
      <c r="BP1" s="13" t="s">
        <v>20</v>
      </c>
      <c r="BQ1" s="14"/>
      <c r="BR1" s="15"/>
      <c r="BS1" s="19" t="s">
        <v>21</v>
      </c>
      <c r="BT1" s="13" t="s">
        <v>22</v>
      </c>
      <c r="BU1" s="14"/>
      <c r="BV1" s="14"/>
      <c r="BW1" s="14"/>
      <c r="BX1" s="14"/>
      <c r="BY1" s="14"/>
      <c r="BZ1" s="15"/>
      <c r="CA1" s="13" t="s">
        <v>23</v>
      </c>
      <c r="CB1" s="14"/>
      <c r="CC1" s="14"/>
      <c r="CD1" s="14"/>
      <c r="CE1" s="14"/>
      <c r="CF1" s="15"/>
      <c r="CG1" s="13" t="s">
        <v>24</v>
      </c>
      <c r="CH1" s="14"/>
      <c r="CI1" s="14"/>
      <c r="CJ1" s="14"/>
      <c r="CK1" s="14"/>
      <c r="CL1" s="15"/>
      <c r="CM1" s="13" t="s">
        <v>25</v>
      </c>
      <c r="CN1" s="15"/>
      <c r="CO1" s="13" t="s">
        <v>26</v>
      </c>
      <c r="CP1" s="14"/>
      <c r="CQ1" s="14"/>
      <c r="CR1" s="14"/>
      <c r="CS1" s="15"/>
      <c r="CT1" s="13" t="s">
        <v>27</v>
      </c>
      <c r="CU1" s="14"/>
      <c r="CV1" s="14"/>
      <c r="CW1" s="14"/>
      <c r="CX1" s="14"/>
      <c r="CY1" s="14"/>
      <c r="CZ1" s="14"/>
      <c r="DA1" s="14"/>
      <c r="DB1" s="14"/>
      <c r="DC1" s="14"/>
      <c r="DD1" s="14"/>
      <c r="DE1" s="15"/>
      <c r="DF1" s="21" t="s">
        <v>28</v>
      </c>
      <c r="DG1" s="22"/>
      <c r="DH1" s="22"/>
      <c r="DI1" s="22"/>
      <c r="DJ1" s="22"/>
      <c r="DK1" s="22"/>
      <c r="DL1" s="22"/>
      <c r="DM1" s="22"/>
      <c r="DN1" s="22"/>
      <c r="DO1" s="22"/>
      <c r="DP1" s="22"/>
      <c r="DQ1" s="23"/>
      <c r="DR1" s="24"/>
      <c r="DS1" s="24"/>
    </row>
    <row r="2" spans="1:123" ht="108.75" thickBot="1">
      <c r="A2" s="25" t="s">
        <v>29</v>
      </c>
      <c r="B2" s="25" t="s">
        <v>30</v>
      </c>
      <c r="C2" s="25" t="s">
        <v>31</v>
      </c>
      <c r="D2" s="25" t="s">
        <v>32</v>
      </c>
      <c r="E2" s="25" t="s">
        <v>33</v>
      </c>
      <c r="F2" s="25" t="s">
        <v>34</v>
      </c>
      <c r="G2" s="25" t="s">
        <v>35</v>
      </c>
      <c r="H2" s="25" t="s">
        <v>36</v>
      </c>
      <c r="I2" s="25" t="s">
        <v>37</v>
      </c>
      <c r="J2" s="25" t="s">
        <v>38</v>
      </c>
      <c r="K2" s="25" t="s">
        <v>39</v>
      </c>
      <c r="L2" s="25" t="s">
        <v>40</v>
      </c>
      <c r="M2" s="25" t="s">
        <v>41</v>
      </c>
      <c r="N2" s="25" t="s">
        <v>42</v>
      </c>
      <c r="O2" s="25" t="s">
        <v>43</v>
      </c>
      <c r="P2" s="25" t="s">
        <v>44</v>
      </c>
      <c r="Q2" s="25" t="s">
        <v>45</v>
      </c>
      <c r="R2" s="25" t="s">
        <v>46</v>
      </c>
      <c r="S2" s="25" t="s">
        <v>47</v>
      </c>
      <c r="T2" s="25" t="s">
        <v>48</v>
      </c>
      <c r="U2" s="25" t="s">
        <v>49</v>
      </c>
      <c r="V2" s="25" t="s">
        <v>50</v>
      </c>
      <c r="W2" s="25" t="s">
        <v>51</v>
      </c>
      <c r="X2" s="25" t="s">
        <v>52</v>
      </c>
      <c r="Y2" s="25" t="s">
        <v>53</v>
      </c>
      <c r="Z2" s="25" t="s">
        <v>54</v>
      </c>
      <c r="AA2" s="25" t="s">
        <v>55</v>
      </c>
      <c r="AB2" s="25" t="s">
        <v>56</v>
      </c>
      <c r="AC2" s="26" t="s">
        <v>57</v>
      </c>
      <c r="AD2" s="25" t="s">
        <v>58</v>
      </c>
      <c r="AE2" s="25" t="s">
        <v>59</v>
      </c>
      <c r="AF2" s="25" t="s">
        <v>60</v>
      </c>
      <c r="AG2" s="25" t="s">
        <v>61</v>
      </c>
      <c r="AH2" s="26" t="s">
        <v>62</v>
      </c>
      <c r="AI2" s="25" t="s">
        <v>63</v>
      </c>
      <c r="AJ2" s="25" t="s">
        <v>64</v>
      </c>
      <c r="AK2" s="25" t="s">
        <v>65</v>
      </c>
      <c r="AL2" s="25" t="s">
        <v>66</v>
      </c>
      <c r="AM2" s="25" t="s">
        <v>67</v>
      </c>
      <c r="AN2" s="26" t="s">
        <v>68</v>
      </c>
      <c r="AO2" s="25" t="s">
        <v>69</v>
      </c>
      <c r="AP2" s="25" t="s">
        <v>70</v>
      </c>
      <c r="AQ2" s="25" t="s">
        <v>71</v>
      </c>
      <c r="AR2" s="25" t="s">
        <v>72</v>
      </c>
      <c r="AS2" s="26" t="s">
        <v>73</v>
      </c>
      <c r="AT2" s="25" t="s">
        <v>74</v>
      </c>
      <c r="AU2" s="25" t="s">
        <v>75</v>
      </c>
      <c r="AV2" s="25" t="s">
        <v>76</v>
      </c>
      <c r="AW2" s="25" t="s">
        <v>77</v>
      </c>
      <c r="AX2" s="25" t="s">
        <v>78</v>
      </c>
      <c r="AY2" s="25" t="s">
        <v>79</v>
      </c>
      <c r="AZ2" s="25" t="s">
        <v>80</v>
      </c>
      <c r="BA2" s="26" t="s">
        <v>81</v>
      </c>
      <c r="BB2" s="25" t="s">
        <v>82</v>
      </c>
      <c r="BC2" s="25" t="s">
        <v>83</v>
      </c>
      <c r="BD2" s="25" t="s">
        <v>84</v>
      </c>
      <c r="BE2" s="25" t="s">
        <v>85</v>
      </c>
      <c r="BF2" s="25" t="s">
        <v>86</v>
      </c>
      <c r="BG2" s="25" t="s">
        <v>87</v>
      </c>
      <c r="BH2" s="25" t="s">
        <v>88</v>
      </c>
      <c r="BI2" s="25" t="s">
        <v>89</v>
      </c>
      <c r="BJ2" s="25" t="s">
        <v>90</v>
      </c>
      <c r="BK2" s="26" t="s">
        <v>91</v>
      </c>
      <c r="BL2" s="25" t="s">
        <v>92</v>
      </c>
      <c r="BM2" s="26" t="s">
        <v>93</v>
      </c>
      <c r="BN2" s="25" t="s">
        <v>56</v>
      </c>
      <c r="BO2" s="26" t="s">
        <v>94</v>
      </c>
      <c r="BP2" s="25" t="s">
        <v>95</v>
      </c>
      <c r="BQ2" s="25" t="s">
        <v>96</v>
      </c>
      <c r="BR2" s="25" t="s">
        <v>97</v>
      </c>
      <c r="BS2" s="25" t="s">
        <v>98</v>
      </c>
      <c r="BT2" s="25" t="s">
        <v>99</v>
      </c>
      <c r="BU2" s="25" t="s">
        <v>100</v>
      </c>
      <c r="BV2" s="25" t="s">
        <v>101</v>
      </c>
      <c r="BW2" s="25" t="s">
        <v>102</v>
      </c>
      <c r="BX2" s="25" t="s">
        <v>103</v>
      </c>
      <c r="BY2" s="25" t="s">
        <v>104</v>
      </c>
      <c r="BZ2" s="25" t="s">
        <v>105</v>
      </c>
      <c r="CA2" s="25" t="s">
        <v>106</v>
      </c>
      <c r="CB2" s="25" t="s">
        <v>107</v>
      </c>
      <c r="CC2" s="25" t="s">
        <v>108</v>
      </c>
      <c r="CD2" s="25" t="s">
        <v>109</v>
      </c>
      <c r="CE2" s="25" t="s">
        <v>110</v>
      </c>
      <c r="CF2" s="25" t="s">
        <v>109</v>
      </c>
      <c r="CG2" s="25" t="s">
        <v>111</v>
      </c>
      <c r="CH2" s="25" t="s">
        <v>112</v>
      </c>
      <c r="CI2" s="25" t="s">
        <v>113</v>
      </c>
      <c r="CJ2" s="25" t="s">
        <v>114</v>
      </c>
      <c r="CK2" s="25" t="s">
        <v>115</v>
      </c>
      <c r="CL2" s="25" t="s">
        <v>116</v>
      </c>
      <c r="CM2" s="25" t="s">
        <v>117</v>
      </c>
      <c r="CN2" s="25" t="s">
        <v>118</v>
      </c>
      <c r="CO2" s="25" t="s">
        <v>119</v>
      </c>
      <c r="CP2" s="25" t="s">
        <v>120</v>
      </c>
      <c r="CQ2" s="25" t="s">
        <v>121</v>
      </c>
      <c r="CR2" s="25" t="s">
        <v>122</v>
      </c>
      <c r="CS2" s="25" t="s">
        <v>123</v>
      </c>
      <c r="CT2" s="25" t="s">
        <v>124</v>
      </c>
      <c r="CU2" s="25" t="s">
        <v>125</v>
      </c>
      <c r="CV2" s="25" t="s">
        <v>126</v>
      </c>
      <c r="CW2" s="25" t="s">
        <v>127</v>
      </c>
      <c r="CX2" s="25" t="s">
        <v>128</v>
      </c>
      <c r="CY2" s="25" t="s">
        <v>129</v>
      </c>
      <c r="CZ2" s="25" t="s">
        <v>130</v>
      </c>
      <c r="DA2" s="25" t="s">
        <v>131</v>
      </c>
      <c r="DB2" s="25" t="s">
        <v>132</v>
      </c>
      <c r="DC2" s="25" t="s">
        <v>133</v>
      </c>
      <c r="DD2" s="25" t="s">
        <v>134</v>
      </c>
      <c r="DE2" s="25" t="s">
        <v>135</v>
      </c>
      <c r="DF2" s="2" t="s">
        <v>136</v>
      </c>
      <c r="DG2" s="2" t="s">
        <v>137</v>
      </c>
      <c r="DH2" s="2" t="s">
        <v>138</v>
      </c>
      <c r="DI2" s="2" t="s">
        <v>139</v>
      </c>
      <c r="DJ2" s="2" t="s">
        <v>140</v>
      </c>
      <c r="DK2" s="2" t="s">
        <v>141</v>
      </c>
      <c r="DL2" s="2" t="s">
        <v>142</v>
      </c>
      <c r="DM2" s="2" t="s">
        <v>143</v>
      </c>
      <c r="DN2" s="2" t="s">
        <v>144</v>
      </c>
      <c r="DO2" s="2" t="s">
        <v>145</v>
      </c>
      <c r="DP2" s="2" t="s">
        <v>146</v>
      </c>
      <c r="DQ2" s="2" t="s">
        <v>147</v>
      </c>
      <c r="DR2" s="2" t="s">
        <v>148</v>
      </c>
      <c r="DS2" s="2" t="s">
        <v>149</v>
      </c>
    </row>
    <row r="3" spans="1:123">
      <c r="A3" s="27" t="s">
        <v>150</v>
      </c>
      <c r="B3" s="27" t="s">
        <v>151</v>
      </c>
      <c r="C3" s="27" t="s">
        <v>152</v>
      </c>
      <c r="D3" s="27" t="s">
        <v>153</v>
      </c>
      <c r="E3" s="27" t="s">
        <v>154</v>
      </c>
      <c r="F3" s="27" t="s">
        <v>155</v>
      </c>
      <c r="G3" s="27" t="s">
        <v>156</v>
      </c>
      <c r="H3" s="27" t="s">
        <v>157</v>
      </c>
      <c r="I3" s="27" t="s">
        <v>158</v>
      </c>
      <c r="J3" s="27" t="s">
        <v>159</v>
      </c>
      <c r="K3" s="27" t="s">
        <v>160</v>
      </c>
      <c r="L3" s="27" t="s">
        <v>161</v>
      </c>
      <c r="M3" s="27" t="s">
        <v>162</v>
      </c>
      <c r="N3" s="27" t="s">
        <v>163</v>
      </c>
      <c r="O3" s="27" t="s">
        <v>164</v>
      </c>
      <c r="P3" s="27" t="s">
        <v>165</v>
      </c>
      <c r="Q3" s="27" t="s">
        <v>166</v>
      </c>
      <c r="R3" s="27" t="s">
        <v>167</v>
      </c>
      <c r="S3" s="27" t="s">
        <v>168</v>
      </c>
      <c r="T3" s="27" t="s">
        <v>169</v>
      </c>
      <c r="U3" s="27" t="s">
        <v>170</v>
      </c>
      <c r="V3" s="27" t="s">
        <v>171</v>
      </c>
      <c r="W3" s="27" t="s">
        <v>172</v>
      </c>
      <c r="X3" s="27" t="s">
        <v>173</v>
      </c>
      <c r="Y3" s="27" t="s">
        <v>174</v>
      </c>
      <c r="Z3" s="27" t="s">
        <v>175</v>
      </c>
      <c r="AA3" s="27" t="s">
        <v>176</v>
      </c>
      <c r="AB3" s="27" t="s">
        <v>177</v>
      </c>
      <c r="AC3" s="28" t="s">
        <v>178</v>
      </c>
      <c r="AD3" s="27" t="s">
        <v>179</v>
      </c>
      <c r="AE3" s="27" t="s">
        <v>180</v>
      </c>
      <c r="AF3" s="27" t="s">
        <v>181</v>
      </c>
      <c r="AG3" s="27" t="s">
        <v>182</v>
      </c>
      <c r="AH3" s="28" t="s">
        <v>178</v>
      </c>
      <c r="AI3" s="27" t="s">
        <v>183</v>
      </c>
      <c r="AJ3" s="27" t="s">
        <v>184</v>
      </c>
      <c r="AK3" s="27" t="s">
        <v>185</v>
      </c>
      <c r="AL3" s="27" t="s">
        <v>186</v>
      </c>
      <c r="AM3" s="27" t="s">
        <v>187</v>
      </c>
      <c r="AN3" s="28" t="s">
        <v>178</v>
      </c>
      <c r="AO3" s="27" t="s">
        <v>188</v>
      </c>
      <c r="AP3" s="27" t="s">
        <v>189</v>
      </c>
      <c r="AQ3" s="27" t="s">
        <v>190</v>
      </c>
      <c r="AR3" s="27" t="s">
        <v>191</v>
      </c>
      <c r="AS3" s="28" t="s">
        <v>178</v>
      </c>
      <c r="AT3" s="27" t="s">
        <v>192</v>
      </c>
      <c r="AU3" s="27" t="s">
        <v>193</v>
      </c>
      <c r="AV3" s="27" t="s">
        <v>194</v>
      </c>
      <c r="AW3" s="27" t="s">
        <v>195</v>
      </c>
      <c r="AX3" s="27" t="s">
        <v>196</v>
      </c>
      <c r="AY3" s="27" t="s">
        <v>197</v>
      </c>
      <c r="AZ3" s="27" t="s">
        <v>198</v>
      </c>
      <c r="BA3" s="28" t="s">
        <v>178</v>
      </c>
      <c r="BB3" s="27" t="s">
        <v>199</v>
      </c>
      <c r="BC3" s="27" t="s">
        <v>200</v>
      </c>
      <c r="BD3" s="27" t="s">
        <v>201</v>
      </c>
      <c r="BE3" s="27" t="s">
        <v>202</v>
      </c>
      <c r="BF3" s="27" t="s">
        <v>203</v>
      </c>
      <c r="BG3" s="27" t="s">
        <v>204</v>
      </c>
      <c r="BH3" s="27" t="s">
        <v>205</v>
      </c>
      <c r="BI3" s="27" t="s">
        <v>206</v>
      </c>
      <c r="BJ3" s="27" t="s">
        <v>207</v>
      </c>
      <c r="BK3" s="28" t="s">
        <v>178</v>
      </c>
      <c r="BL3" s="27" t="s">
        <v>208</v>
      </c>
      <c r="BM3" s="28" t="s">
        <v>178</v>
      </c>
      <c r="BN3" s="27" t="s">
        <v>209</v>
      </c>
      <c r="BO3" s="28" t="s">
        <v>178</v>
      </c>
      <c r="BP3" s="27" t="s">
        <v>210</v>
      </c>
      <c r="BQ3" s="27" t="s">
        <v>211</v>
      </c>
      <c r="BR3" s="27" t="s">
        <v>212</v>
      </c>
      <c r="BS3" s="27" t="s">
        <v>213</v>
      </c>
      <c r="BT3" s="27" t="s">
        <v>214</v>
      </c>
      <c r="BU3" s="27" t="s">
        <v>215</v>
      </c>
      <c r="BV3" s="27" t="s">
        <v>216</v>
      </c>
      <c r="BW3" s="27" t="s">
        <v>217</v>
      </c>
      <c r="BX3" s="27" t="s">
        <v>218</v>
      </c>
      <c r="BY3" s="27" t="s">
        <v>219</v>
      </c>
      <c r="BZ3" s="27" t="s">
        <v>220</v>
      </c>
      <c r="CA3" s="27" t="s">
        <v>221</v>
      </c>
      <c r="CB3" s="27" t="s">
        <v>222</v>
      </c>
      <c r="CC3" s="27" t="s">
        <v>223</v>
      </c>
      <c r="CD3" s="27" t="s">
        <v>224</v>
      </c>
      <c r="CE3" s="27" t="s">
        <v>225</v>
      </c>
      <c r="CF3" s="27" t="s">
        <v>226</v>
      </c>
      <c r="CG3" s="27" t="s">
        <v>227</v>
      </c>
      <c r="CH3" s="27" t="s">
        <v>228</v>
      </c>
      <c r="CI3" s="27" t="s">
        <v>229</v>
      </c>
      <c r="CJ3" s="27" t="s">
        <v>230</v>
      </c>
      <c r="CK3" s="27" t="s">
        <v>231</v>
      </c>
      <c r="CL3" s="27" t="s">
        <v>232</v>
      </c>
      <c r="CM3" s="27" t="s">
        <v>233</v>
      </c>
      <c r="CN3" s="27" t="s">
        <v>234</v>
      </c>
      <c r="CO3" s="27" t="s">
        <v>235</v>
      </c>
      <c r="CP3" s="27" t="s">
        <v>236</v>
      </c>
      <c r="CQ3" s="27" t="s">
        <v>237</v>
      </c>
      <c r="CR3" s="27" t="s">
        <v>238</v>
      </c>
      <c r="CS3" s="27" t="s">
        <v>239</v>
      </c>
      <c r="CT3" s="27" t="s">
        <v>240</v>
      </c>
      <c r="CU3" s="27" t="s">
        <v>241</v>
      </c>
      <c r="CV3" s="27" t="s">
        <v>242</v>
      </c>
      <c r="CW3" s="27" t="s">
        <v>243</v>
      </c>
      <c r="CX3" s="27" t="s">
        <v>244</v>
      </c>
      <c r="CY3" s="27" t="s">
        <v>245</v>
      </c>
      <c r="CZ3" s="27" t="s">
        <v>246</v>
      </c>
      <c r="DA3" s="27" t="s">
        <v>247</v>
      </c>
      <c r="DB3" s="27" t="s">
        <v>248</v>
      </c>
      <c r="DC3" s="27" t="s">
        <v>249</v>
      </c>
      <c r="DD3" s="27" t="s">
        <v>250</v>
      </c>
      <c r="DE3" s="27" t="s">
        <v>251</v>
      </c>
      <c r="DF3" s="29" t="s">
        <v>252</v>
      </c>
      <c r="DG3" s="29" t="s">
        <v>253</v>
      </c>
      <c r="DH3" s="29" t="s">
        <v>254</v>
      </c>
      <c r="DI3" s="29" t="s">
        <v>255</v>
      </c>
      <c r="DJ3" s="29" t="s">
        <v>256</v>
      </c>
      <c r="DK3" s="29" t="s">
        <v>257</v>
      </c>
      <c r="DL3" s="29" t="s">
        <v>258</v>
      </c>
      <c r="DM3" s="29" t="s">
        <v>259</v>
      </c>
      <c r="DN3" s="29" t="s">
        <v>260</v>
      </c>
      <c r="DO3" s="29" t="s">
        <v>261</v>
      </c>
      <c r="DP3" s="29" t="s">
        <v>262</v>
      </c>
      <c r="DQ3" s="29" t="s">
        <v>263</v>
      </c>
      <c r="DR3" s="29" t="s">
        <v>264</v>
      </c>
      <c r="DS3" s="29" t="s">
        <v>265</v>
      </c>
    </row>
    <row r="4" spans="1:123" s="1" customFormat="1">
      <c r="A4" s="3" t="s">
        <v>271</v>
      </c>
      <c r="B4" s="3" t="s">
        <v>272</v>
      </c>
      <c r="C4" s="4">
        <v>1</v>
      </c>
      <c r="D4" s="3" t="s">
        <v>273</v>
      </c>
      <c r="E4" s="3" t="s">
        <v>274</v>
      </c>
      <c r="F4" s="9">
        <v>100</v>
      </c>
      <c r="G4" s="3">
        <v>25601</v>
      </c>
      <c r="H4" s="3" t="s">
        <v>275</v>
      </c>
      <c r="I4" s="3" t="s">
        <v>276</v>
      </c>
      <c r="J4" s="3" t="s">
        <v>277</v>
      </c>
      <c r="K4" s="3" t="s">
        <v>266</v>
      </c>
      <c r="L4" s="3" t="s">
        <v>278</v>
      </c>
      <c r="M4" s="3" t="s">
        <v>279</v>
      </c>
      <c r="N4" s="3"/>
      <c r="O4" s="3">
        <v>317754170</v>
      </c>
      <c r="P4" s="3" t="s">
        <v>280</v>
      </c>
      <c r="Q4" s="3"/>
      <c r="R4" s="3" t="s">
        <v>281</v>
      </c>
      <c r="S4" s="3" t="s">
        <v>282</v>
      </c>
      <c r="T4" s="3"/>
      <c r="U4" s="3">
        <v>317754174</v>
      </c>
      <c r="V4" s="3" t="s">
        <v>283</v>
      </c>
      <c r="W4" s="3">
        <v>2</v>
      </c>
      <c r="X4" s="3">
        <v>0</v>
      </c>
      <c r="Y4" s="3">
        <v>2</v>
      </c>
      <c r="Z4" s="3">
        <v>2</v>
      </c>
      <c r="AA4" s="3">
        <v>0</v>
      </c>
      <c r="AB4" s="3">
        <v>2</v>
      </c>
      <c r="AC4" s="6" t="str">
        <f t="shared" ref="AC4:AC29" si="0">IF(AB4&lt;=Y4,"A","N")</f>
        <v>A</v>
      </c>
      <c r="AD4" s="3">
        <v>1</v>
      </c>
      <c r="AE4" s="3">
        <v>1</v>
      </c>
      <c r="AF4" s="3">
        <v>0</v>
      </c>
      <c r="AG4" s="3">
        <v>2</v>
      </c>
      <c r="AH4" s="6" t="str">
        <f t="shared" ref="AH4:AH29" si="1">IF(AG4&lt;=Y4,"A","N")</f>
        <v>A</v>
      </c>
      <c r="AI4" s="3">
        <v>0</v>
      </c>
      <c r="AJ4" s="3">
        <v>2</v>
      </c>
      <c r="AK4" s="3">
        <v>0</v>
      </c>
      <c r="AL4" s="3">
        <v>0</v>
      </c>
      <c r="AM4" s="3">
        <v>2</v>
      </c>
      <c r="AN4" s="6" t="str">
        <f t="shared" ref="AN4:AN29" si="2">IF(AM4=Y4,"A","N")</f>
        <v>A</v>
      </c>
      <c r="AO4" s="3">
        <v>1</v>
      </c>
      <c r="AP4" s="3">
        <v>0</v>
      </c>
      <c r="AQ4" s="3">
        <v>1</v>
      </c>
      <c r="AR4" s="3">
        <v>2</v>
      </c>
      <c r="AS4" s="6" t="str">
        <f t="shared" ref="AS4:AS29" si="3">IF(AR4=Y4,"A","N")</f>
        <v>A</v>
      </c>
      <c r="AT4" s="3">
        <v>0</v>
      </c>
      <c r="AU4" s="3">
        <v>0</v>
      </c>
      <c r="AV4" s="3">
        <v>0</v>
      </c>
      <c r="AW4" s="3">
        <v>2</v>
      </c>
      <c r="AX4" s="3">
        <v>0</v>
      </c>
      <c r="AY4" s="3">
        <v>0</v>
      </c>
      <c r="AZ4" s="3">
        <v>2</v>
      </c>
      <c r="BA4" s="6" t="str">
        <f t="shared" ref="BA4:BA29" si="4">IF(AZ4=Y4,"A","N")</f>
        <v>A</v>
      </c>
      <c r="BB4" s="4">
        <v>1</v>
      </c>
      <c r="BC4" s="4">
        <v>0</v>
      </c>
      <c r="BD4" s="4">
        <v>2</v>
      </c>
      <c r="BE4" s="4">
        <v>1</v>
      </c>
      <c r="BF4" s="3">
        <v>0.75</v>
      </c>
      <c r="BG4" s="3">
        <v>0.7</v>
      </c>
      <c r="BH4" s="3">
        <v>0.3</v>
      </c>
      <c r="BI4" s="3">
        <v>0.25</v>
      </c>
      <c r="BJ4" s="3">
        <v>2</v>
      </c>
      <c r="BK4" s="6" t="str">
        <f t="shared" ref="BK4:BK29" si="5">IF(BJ4=Z4,"A","N")</f>
        <v>A</v>
      </c>
      <c r="BL4" s="3">
        <v>0</v>
      </c>
      <c r="BM4" s="6" t="str">
        <f t="shared" ref="BM4:BM29" si="6">IF(BL4=AA4,"A","N")</f>
        <v>A</v>
      </c>
      <c r="BN4" s="3">
        <v>2</v>
      </c>
      <c r="BO4" s="6" t="str">
        <f t="shared" ref="BO4:BO29" si="7">IF(BN4=AB4,"A","N")</f>
        <v>A</v>
      </c>
      <c r="BP4" s="4">
        <v>1</v>
      </c>
      <c r="BQ4" s="3">
        <v>1</v>
      </c>
      <c r="BR4" s="3" t="s">
        <v>284</v>
      </c>
      <c r="BS4" s="3">
        <v>0</v>
      </c>
      <c r="BT4" s="3">
        <v>0</v>
      </c>
      <c r="BU4" s="3">
        <v>0</v>
      </c>
      <c r="BV4" s="3">
        <v>0</v>
      </c>
      <c r="BW4" s="4">
        <v>1</v>
      </c>
      <c r="BX4" s="3">
        <v>8</v>
      </c>
      <c r="BY4" s="3">
        <v>5</v>
      </c>
      <c r="BZ4" s="3">
        <v>25</v>
      </c>
      <c r="CA4" s="3">
        <v>0</v>
      </c>
      <c r="CB4" s="3">
        <v>0</v>
      </c>
      <c r="CC4" s="3">
        <v>0</v>
      </c>
      <c r="CD4" s="3"/>
      <c r="CE4" s="3">
        <v>0</v>
      </c>
      <c r="CF4" s="3"/>
      <c r="CG4" s="3">
        <v>1</v>
      </c>
      <c r="CH4" s="3">
        <v>1</v>
      </c>
      <c r="CI4" s="3">
        <v>0</v>
      </c>
      <c r="CJ4" s="3">
        <v>0</v>
      </c>
      <c r="CK4" s="3">
        <v>0</v>
      </c>
      <c r="CL4" s="3">
        <v>0</v>
      </c>
      <c r="CM4" s="3">
        <v>1</v>
      </c>
      <c r="CN4" s="3">
        <v>0</v>
      </c>
      <c r="CO4" s="3">
        <v>0</v>
      </c>
      <c r="CP4" s="3"/>
      <c r="CQ4" s="3">
        <v>2</v>
      </c>
      <c r="CR4" s="3">
        <v>8</v>
      </c>
      <c r="CS4" s="3"/>
      <c r="CT4" s="3">
        <v>57815</v>
      </c>
      <c r="CU4" s="3">
        <v>690.00660000000005</v>
      </c>
      <c r="CV4" s="3">
        <v>16541</v>
      </c>
      <c r="CW4" s="3">
        <v>46.870069999999998</v>
      </c>
      <c r="CX4" s="3">
        <v>7</v>
      </c>
      <c r="CY4" s="3">
        <v>3</v>
      </c>
      <c r="CZ4" s="3">
        <v>51</v>
      </c>
      <c r="DA4" s="3">
        <v>8</v>
      </c>
      <c r="DB4" s="3">
        <v>34</v>
      </c>
      <c r="DC4" s="3">
        <v>42</v>
      </c>
      <c r="DD4" s="3">
        <v>15.69</v>
      </c>
      <c r="DE4" s="3">
        <v>82.35</v>
      </c>
      <c r="DF4" s="7">
        <v>58165</v>
      </c>
      <c r="DG4" s="8">
        <v>690.02</v>
      </c>
      <c r="DH4" s="7">
        <v>16520</v>
      </c>
      <c r="DI4" s="7">
        <v>46.87</v>
      </c>
      <c r="DJ4" s="7">
        <v>8</v>
      </c>
      <c r="DK4" s="7">
        <v>3</v>
      </c>
      <c r="DL4" s="7">
        <v>51</v>
      </c>
      <c r="DM4" s="7">
        <v>8</v>
      </c>
      <c r="DN4" s="7">
        <v>32</v>
      </c>
      <c r="DO4" s="7">
        <v>40</v>
      </c>
      <c r="DP4" s="8">
        <v>15.69</v>
      </c>
      <c r="DQ4" s="8">
        <v>78.430000000000007</v>
      </c>
      <c r="DR4" s="8">
        <v>17.55</v>
      </c>
      <c r="DS4" s="8">
        <v>87.73</v>
      </c>
    </row>
    <row r="5" spans="1:123" s="1" customFormat="1" ht="48">
      <c r="A5" s="3" t="s">
        <v>271</v>
      </c>
      <c r="B5" s="3" t="s">
        <v>285</v>
      </c>
      <c r="C5" s="4">
        <v>1</v>
      </c>
      <c r="D5" s="3" t="s">
        <v>286</v>
      </c>
      <c r="E5" s="9" t="s">
        <v>287</v>
      </c>
      <c r="F5" s="9">
        <v>68</v>
      </c>
      <c r="G5" s="3">
        <v>26643</v>
      </c>
      <c r="H5" s="3" t="s">
        <v>288</v>
      </c>
      <c r="I5" s="3" t="s">
        <v>289</v>
      </c>
      <c r="J5" s="3" t="s">
        <v>290</v>
      </c>
      <c r="K5" s="3" t="s">
        <v>268</v>
      </c>
      <c r="L5" s="3" t="s">
        <v>291</v>
      </c>
      <c r="M5" s="3" t="s">
        <v>292</v>
      </c>
      <c r="N5" s="3"/>
      <c r="O5" s="3">
        <v>311654180</v>
      </c>
      <c r="P5" s="3" t="s">
        <v>293</v>
      </c>
      <c r="Q5" s="3"/>
      <c r="R5" s="3" t="s">
        <v>294</v>
      </c>
      <c r="S5" s="3" t="s">
        <v>295</v>
      </c>
      <c r="T5" s="3"/>
      <c r="U5" s="3">
        <v>311654180</v>
      </c>
      <c r="V5" s="3" t="s">
        <v>296</v>
      </c>
      <c r="W5" s="3">
        <v>5</v>
      </c>
      <c r="X5" s="3">
        <v>0</v>
      </c>
      <c r="Y5" s="3">
        <v>5</v>
      </c>
      <c r="Z5" s="3">
        <v>3.2</v>
      </c>
      <c r="AA5" s="3">
        <v>0</v>
      </c>
      <c r="AB5" s="3">
        <v>3.2</v>
      </c>
      <c r="AC5" s="6" t="str">
        <f t="shared" si="0"/>
        <v>A</v>
      </c>
      <c r="AD5" s="3">
        <v>3</v>
      </c>
      <c r="AE5" s="3">
        <v>2</v>
      </c>
      <c r="AF5" s="3">
        <v>0</v>
      </c>
      <c r="AG5" s="3">
        <v>5</v>
      </c>
      <c r="AH5" s="6" t="str">
        <f t="shared" si="1"/>
        <v>A</v>
      </c>
      <c r="AI5" s="3">
        <v>0</v>
      </c>
      <c r="AJ5" s="3">
        <v>4</v>
      </c>
      <c r="AK5" s="3">
        <v>0</v>
      </c>
      <c r="AL5" s="3">
        <v>1</v>
      </c>
      <c r="AM5" s="3">
        <v>5</v>
      </c>
      <c r="AN5" s="6" t="str">
        <f t="shared" si="2"/>
        <v>A</v>
      </c>
      <c r="AO5" s="3">
        <v>0</v>
      </c>
      <c r="AP5" s="3">
        <v>0</v>
      </c>
      <c r="AQ5" s="3">
        <v>5</v>
      </c>
      <c r="AR5" s="3">
        <v>5</v>
      </c>
      <c r="AS5" s="6" t="str">
        <f t="shared" si="3"/>
        <v>A</v>
      </c>
      <c r="AT5" s="3">
        <v>0</v>
      </c>
      <c r="AU5" s="3">
        <v>0</v>
      </c>
      <c r="AV5" s="3">
        <v>2</v>
      </c>
      <c r="AW5" s="3">
        <v>2</v>
      </c>
      <c r="AX5" s="3">
        <v>0</v>
      </c>
      <c r="AY5" s="3">
        <v>1</v>
      </c>
      <c r="AZ5" s="3">
        <v>5</v>
      </c>
      <c r="BA5" s="6" t="str">
        <f t="shared" si="4"/>
        <v>A</v>
      </c>
      <c r="BB5" s="4">
        <v>1</v>
      </c>
      <c r="BC5" s="4">
        <v>0</v>
      </c>
      <c r="BD5" s="4">
        <v>3</v>
      </c>
      <c r="BE5" s="4">
        <v>1</v>
      </c>
      <c r="BF5" s="3">
        <v>0.3</v>
      </c>
      <c r="BG5" s="3">
        <v>2</v>
      </c>
      <c r="BH5" s="3">
        <v>0.6</v>
      </c>
      <c r="BI5" s="3">
        <v>0.3</v>
      </c>
      <c r="BJ5" s="3">
        <v>3.2</v>
      </c>
      <c r="BK5" s="6" t="str">
        <f t="shared" si="5"/>
        <v>A</v>
      </c>
      <c r="BL5" s="3">
        <v>0</v>
      </c>
      <c r="BM5" s="6" t="str">
        <f t="shared" si="6"/>
        <v>A</v>
      </c>
      <c r="BN5" s="3">
        <v>3.2</v>
      </c>
      <c r="BO5" s="6" t="str">
        <f t="shared" si="7"/>
        <v>A</v>
      </c>
      <c r="BP5" s="4">
        <v>1</v>
      </c>
      <c r="BQ5" s="3">
        <v>1</v>
      </c>
      <c r="BR5" s="3" t="s">
        <v>297</v>
      </c>
      <c r="BS5" s="3">
        <v>0</v>
      </c>
      <c r="BT5" s="3">
        <v>5</v>
      </c>
      <c r="BU5" s="3">
        <v>0</v>
      </c>
      <c r="BV5" s="3">
        <v>0</v>
      </c>
      <c r="BW5" s="4">
        <v>1</v>
      </c>
      <c r="BX5" s="3">
        <v>23</v>
      </c>
      <c r="BY5" s="3">
        <v>62</v>
      </c>
      <c r="BZ5" s="3">
        <v>210</v>
      </c>
      <c r="CA5" s="3">
        <v>0</v>
      </c>
      <c r="CB5" s="3">
        <v>0</v>
      </c>
      <c r="CC5" s="3">
        <v>0</v>
      </c>
      <c r="CD5" s="3"/>
      <c r="CE5" s="3">
        <v>0</v>
      </c>
      <c r="CF5" s="3"/>
      <c r="CG5" s="3">
        <v>1</v>
      </c>
      <c r="CH5" s="3">
        <v>1</v>
      </c>
      <c r="CI5" s="3">
        <v>0</v>
      </c>
      <c r="CJ5" s="3">
        <v>0</v>
      </c>
      <c r="CK5" s="3">
        <v>0</v>
      </c>
      <c r="CL5" s="3">
        <v>0</v>
      </c>
      <c r="CM5" s="3">
        <v>0</v>
      </c>
      <c r="CN5" s="3">
        <v>0</v>
      </c>
      <c r="CO5" s="3">
        <v>2</v>
      </c>
      <c r="CP5" s="3" t="s">
        <v>298</v>
      </c>
      <c r="CQ5" s="3">
        <v>0</v>
      </c>
      <c r="CR5" s="3">
        <v>0</v>
      </c>
      <c r="CS5" s="3" t="s">
        <v>299</v>
      </c>
      <c r="CT5" s="3">
        <v>58157</v>
      </c>
      <c r="CU5" s="3">
        <v>415.688625</v>
      </c>
      <c r="CV5" s="3">
        <v>18919</v>
      </c>
      <c r="CW5" s="3">
        <v>31.250533000000001</v>
      </c>
      <c r="CX5" s="3">
        <v>3</v>
      </c>
      <c r="CY5" s="3">
        <v>1</v>
      </c>
      <c r="CZ5" s="3">
        <v>48</v>
      </c>
      <c r="DA5" s="3">
        <v>16</v>
      </c>
      <c r="DB5" s="3">
        <v>27</v>
      </c>
      <c r="DC5" s="3">
        <v>43</v>
      </c>
      <c r="DD5" s="3">
        <v>33.33</v>
      </c>
      <c r="DE5" s="3">
        <v>89.6</v>
      </c>
      <c r="DF5" s="7">
        <v>58907</v>
      </c>
      <c r="DG5" s="8">
        <v>415.68</v>
      </c>
      <c r="DH5" s="7">
        <v>18958</v>
      </c>
      <c r="DI5" s="7">
        <v>31.25</v>
      </c>
      <c r="DJ5" s="7">
        <v>4</v>
      </c>
      <c r="DK5" s="7">
        <v>1</v>
      </c>
      <c r="DL5" s="7">
        <v>48</v>
      </c>
      <c r="DM5" s="7">
        <v>15</v>
      </c>
      <c r="DN5" s="7">
        <v>24</v>
      </c>
      <c r="DO5" s="7">
        <v>39</v>
      </c>
      <c r="DP5" s="8">
        <v>31.25</v>
      </c>
      <c r="DQ5" s="8">
        <v>81.25</v>
      </c>
      <c r="DR5" s="8">
        <v>17.920000000000002</v>
      </c>
      <c r="DS5" s="8">
        <v>86.37</v>
      </c>
    </row>
    <row r="6" spans="1:123" s="1" customFormat="1" ht="60">
      <c r="A6" s="3" t="s">
        <v>271</v>
      </c>
      <c r="B6" s="3" t="s">
        <v>300</v>
      </c>
      <c r="C6" s="4">
        <v>1</v>
      </c>
      <c r="D6" s="3" t="s">
        <v>301</v>
      </c>
      <c r="E6" s="3" t="s">
        <v>274</v>
      </c>
      <c r="F6" s="9" t="s">
        <v>302</v>
      </c>
      <c r="G6" s="3">
        <v>25001</v>
      </c>
      <c r="H6" s="3" t="s">
        <v>303</v>
      </c>
      <c r="I6" s="3" t="s">
        <v>304</v>
      </c>
      <c r="J6" s="3" t="s">
        <v>305</v>
      </c>
      <c r="K6" s="3" t="s">
        <v>306</v>
      </c>
      <c r="L6" s="3" t="s">
        <v>307</v>
      </c>
      <c r="M6" s="3" t="s">
        <v>308</v>
      </c>
      <c r="N6" s="3"/>
      <c r="O6" s="3">
        <v>326909111</v>
      </c>
      <c r="P6" s="3" t="s">
        <v>309</v>
      </c>
      <c r="Q6" s="3" t="s">
        <v>306</v>
      </c>
      <c r="R6" s="3" t="s">
        <v>307</v>
      </c>
      <c r="S6" s="3" t="s">
        <v>308</v>
      </c>
      <c r="T6" s="3"/>
      <c r="U6" s="3">
        <v>326909111</v>
      </c>
      <c r="V6" s="3" t="s">
        <v>309</v>
      </c>
      <c r="W6" s="3">
        <v>3</v>
      </c>
      <c r="X6" s="3">
        <v>9</v>
      </c>
      <c r="Y6" s="3">
        <v>12</v>
      </c>
      <c r="Z6" s="3">
        <v>3</v>
      </c>
      <c r="AA6" s="3">
        <v>9</v>
      </c>
      <c r="AB6" s="3">
        <v>12</v>
      </c>
      <c r="AC6" s="6" t="str">
        <f t="shared" si="0"/>
        <v>A</v>
      </c>
      <c r="AD6" s="3">
        <v>0</v>
      </c>
      <c r="AE6" s="3">
        <v>3</v>
      </c>
      <c r="AF6" s="3">
        <v>0</v>
      </c>
      <c r="AG6" s="3">
        <v>3</v>
      </c>
      <c r="AH6" s="6" t="str">
        <f t="shared" si="1"/>
        <v>A</v>
      </c>
      <c r="AI6" s="3">
        <v>0</v>
      </c>
      <c r="AJ6" s="3">
        <v>5</v>
      </c>
      <c r="AK6" s="3">
        <v>2</v>
      </c>
      <c r="AL6" s="3">
        <v>5</v>
      </c>
      <c r="AM6" s="3">
        <v>12</v>
      </c>
      <c r="AN6" s="6" t="str">
        <f t="shared" si="2"/>
        <v>A</v>
      </c>
      <c r="AO6" s="3">
        <v>2</v>
      </c>
      <c r="AP6" s="3">
        <v>0</v>
      </c>
      <c r="AQ6" s="3">
        <v>10</v>
      </c>
      <c r="AR6" s="3">
        <v>12</v>
      </c>
      <c r="AS6" s="6" t="str">
        <f t="shared" si="3"/>
        <v>A</v>
      </c>
      <c r="AT6" s="3">
        <v>1</v>
      </c>
      <c r="AU6" s="3">
        <v>0</v>
      </c>
      <c r="AV6" s="3">
        <v>1</v>
      </c>
      <c r="AW6" s="3">
        <v>9</v>
      </c>
      <c r="AX6" s="3">
        <v>1</v>
      </c>
      <c r="AY6" s="3">
        <v>0</v>
      </c>
      <c r="AZ6" s="3">
        <v>12</v>
      </c>
      <c r="BA6" s="6" t="str">
        <f t="shared" si="4"/>
        <v>A</v>
      </c>
      <c r="BB6" s="4">
        <v>0</v>
      </c>
      <c r="BC6" s="4">
        <v>0</v>
      </c>
      <c r="BD6" s="4">
        <v>4</v>
      </c>
      <c r="BE6" s="4">
        <v>1</v>
      </c>
      <c r="BF6" s="3">
        <v>1</v>
      </c>
      <c r="BG6" s="3">
        <v>2</v>
      </c>
      <c r="BH6" s="3"/>
      <c r="BI6" s="3"/>
      <c r="BJ6" s="3">
        <v>3</v>
      </c>
      <c r="BK6" s="6" t="str">
        <f t="shared" si="5"/>
        <v>A</v>
      </c>
      <c r="BL6" s="3">
        <v>9</v>
      </c>
      <c r="BM6" s="6" t="str">
        <f t="shared" si="6"/>
        <v>A</v>
      </c>
      <c r="BN6" s="3">
        <v>12</v>
      </c>
      <c r="BO6" s="6" t="str">
        <f t="shared" si="7"/>
        <v>A</v>
      </c>
      <c r="BP6" s="4">
        <v>0</v>
      </c>
      <c r="BQ6" s="3"/>
      <c r="BR6" s="3"/>
      <c r="BS6" s="3"/>
      <c r="BT6" s="3">
        <v>4</v>
      </c>
      <c r="BU6" s="3">
        <v>1</v>
      </c>
      <c r="BV6" s="3">
        <v>10</v>
      </c>
      <c r="BW6" s="4">
        <v>1</v>
      </c>
      <c r="BX6" s="3">
        <v>11</v>
      </c>
      <c r="BY6" s="3">
        <v>1</v>
      </c>
      <c r="BZ6" s="3">
        <v>500</v>
      </c>
      <c r="CA6" s="3"/>
      <c r="CB6" s="3"/>
      <c r="CC6" s="3"/>
      <c r="CD6" s="3"/>
      <c r="CE6" s="3"/>
      <c r="CF6" s="3"/>
      <c r="CG6" s="3">
        <v>4</v>
      </c>
      <c r="CH6" s="3">
        <v>2</v>
      </c>
      <c r="CI6" s="3"/>
      <c r="CJ6" s="3"/>
      <c r="CK6" s="3"/>
      <c r="CL6" s="3"/>
      <c r="CM6" s="3"/>
      <c r="CN6" s="3"/>
      <c r="CO6" s="3">
        <v>4</v>
      </c>
      <c r="CP6" s="3" t="s">
        <v>310</v>
      </c>
      <c r="CQ6" s="3">
        <v>3</v>
      </c>
      <c r="CR6" s="3">
        <v>10</v>
      </c>
      <c r="CS6" s="3" t="s">
        <v>311</v>
      </c>
      <c r="CT6" s="3">
        <v>99254</v>
      </c>
      <c r="CU6" s="3">
        <v>378.12599999999998</v>
      </c>
      <c r="CV6" s="3">
        <v>17862</v>
      </c>
      <c r="CW6" s="3">
        <v>22.654</v>
      </c>
      <c r="CX6" s="3">
        <v>6</v>
      </c>
      <c r="CY6" s="3">
        <v>4</v>
      </c>
      <c r="CZ6" s="3">
        <v>58</v>
      </c>
      <c r="DA6" s="3">
        <v>16</v>
      </c>
      <c r="DB6" s="3">
        <v>35</v>
      </c>
      <c r="DC6" s="3">
        <v>51</v>
      </c>
      <c r="DD6" s="3">
        <v>34</v>
      </c>
      <c r="DE6" s="3">
        <v>94</v>
      </c>
      <c r="DF6" s="7">
        <v>97991</v>
      </c>
      <c r="DG6" s="8">
        <v>378.14</v>
      </c>
      <c r="DH6" s="7">
        <v>17794</v>
      </c>
      <c r="DI6" s="7">
        <v>22.65</v>
      </c>
      <c r="DJ6" s="7">
        <v>9</v>
      </c>
      <c r="DK6" s="7">
        <v>4</v>
      </c>
      <c r="DL6" s="7">
        <v>58</v>
      </c>
      <c r="DM6" s="7">
        <v>18</v>
      </c>
      <c r="DN6" s="7">
        <v>34</v>
      </c>
      <c r="DO6" s="7">
        <v>52</v>
      </c>
      <c r="DP6" s="8">
        <v>31.03</v>
      </c>
      <c r="DQ6" s="8">
        <v>89.66</v>
      </c>
      <c r="DR6" s="8">
        <v>28.84</v>
      </c>
      <c r="DS6" s="8">
        <v>93.49</v>
      </c>
    </row>
    <row r="7" spans="1:123" s="1" customFormat="1">
      <c r="A7" s="3" t="s">
        <v>271</v>
      </c>
      <c r="B7" s="3" t="s">
        <v>312</v>
      </c>
      <c r="C7" s="4">
        <v>1</v>
      </c>
      <c r="D7" s="3" t="s">
        <v>313</v>
      </c>
      <c r="E7" s="3" t="s">
        <v>314</v>
      </c>
      <c r="F7" s="5" t="s">
        <v>315</v>
      </c>
      <c r="G7" s="3">
        <v>28601</v>
      </c>
      <c r="H7" s="3" t="s">
        <v>316</v>
      </c>
      <c r="I7" s="3" t="s">
        <v>317</v>
      </c>
      <c r="J7" s="3" t="s">
        <v>318</v>
      </c>
      <c r="K7" s="3"/>
      <c r="L7" s="3" t="s">
        <v>319</v>
      </c>
      <c r="M7" s="3" t="s">
        <v>320</v>
      </c>
      <c r="N7" s="3"/>
      <c r="O7" s="3">
        <v>327300220</v>
      </c>
      <c r="P7" s="3" t="s">
        <v>321</v>
      </c>
      <c r="Q7" s="3"/>
      <c r="R7" s="3" t="s">
        <v>322</v>
      </c>
      <c r="S7" s="3" t="s">
        <v>323</v>
      </c>
      <c r="T7" s="3"/>
      <c r="U7" s="3">
        <v>327300218</v>
      </c>
      <c r="V7" s="3" t="s">
        <v>324</v>
      </c>
      <c r="W7" s="3">
        <v>1</v>
      </c>
      <c r="X7" s="3">
        <v>0</v>
      </c>
      <c r="Y7" s="3">
        <v>1</v>
      </c>
      <c r="Z7" s="3">
        <v>1</v>
      </c>
      <c r="AA7" s="3">
        <v>0</v>
      </c>
      <c r="AB7" s="3">
        <v>1</v>
      </c>
      <c r="AC7" s="6" t="str">
        <f t="shared" si="0"/>
        <v>A</v>
      </c>
      <c r="AD7" s="3">
        <v>1</v>
      </c>
      <c r="AE7" s="3">
        <v>0</v>
      </c>
      <c r="AF7" s="3">
        <v>0</v>
      </c>
      <c r="AG7" s="3">
        <v>1</v>
      </c>
      <c r="AH7" s="6" t="str">
        <f t="shared" si="1"/>
        <v>A</v>
      </c>
      <c r="AI7" s="3">
        <v>0</v>
      </c>
      <c r="AJ7" s="3">
        <v>1</v>
      </c>
      <c r="AK7" s="3">
        <v>0</v>
      </c>
      <c r="AL7" s="3">
        <v>0</v>
      </c>
      <c r="AM7" s="3">
        <v>1</v>
      </c>
      <c r="AN7" s="6" t="str">
        <f t="shared" si="2"/>
        <v>A</v>
      </c>
      <c r="AO7" s="3">
        <v>0</v>
      </c>
      <c r="AP7" s="3">
        <v>0</v>
      </c>
      <c r="AQ7" s="3">
        <v>1</v>
      </c>
      <c r="AR7" s="3">
        <v>1</v>
      </c>
      <c r="AS7" s="6" t="str">
        <f t="shared" si="3"/>
        <v>A</v>
      </c>
      <c r="AT7" s="3">
        <v>0</v>
      </c>
      <c r="AU7" s="3">
        <v>0</v>
      </c>
      <c r="AV7" s="3">
        <v>1</v>
      </c>
      <c r="AW7" s="3">
        <v>0</v>
      </c>
      <c r="AX7" s="3">
        <v>0</v>
      </c>
      <c r="AY7" s="3">
        <v>0</v>
      </c>
      <c r="AZ7" s="3">
        <v>1</v>
      </c>
      <c r="BA7" s="6" t="str">
        <f t="shared" si="4"/>
        <v>A</v>
      </c>
      <c r="BB7" s="4">
        <v>0</v>
      </c>
      <c r="BC7" s="4">
        <v>0</v>
      </c>
      <c r="BD7" s="4">
        <v>5</v>
      </c>
      <c r="BE7" s="4">
        <v>0</v>
      </c>
      <c r="BF7" s="3">
        <v>0</v>
      </c>
      <c r="BG7" s="3">
        <v>1</v>
      </c>
      <c r="BH7" s="3">
        <v>0</v>
      </c>
      <c r="BI7" s="3">
        <v>0</v>
      </c>
      <c r="BJ7" s="3">
        <v>1</v>
      </c>
      <c r="BK7" s="6" t="str">
        <f t="shared" si="5"/>
        <v>A</v>
      </c>
      <c r="BL7" s="3">
        <v>0</v>
      </c>
      <c r="BM7" s="6" t="str">
        <f t="shared" si="6"/>
        <v>A</v>
      </c>
      <c r="BN7" s="3">
        <v>1</v>
      </c>
      <c r="BO7" s="6" t="str">
        <f t="shared" si="7"/>
        <v>A</v>
      </c>
      <c r="BP7" s="4">
        <v>0</v>
      </c>
      <c r="BQ7" s="3">
        <v>0</v>
      </c>
      <c r="BR7" s="3"/>
      <c r="BS7" s="3">
        <v>0</v>
      </c>
      <c r="BT7" s="3">
        <v>7</v>
      </c>
      <c r="BU7" s="3">
        <v>1</v>
      </c>
      <c r="BV7" s="3">
        <v>0</v>
      </c>
      <c r="BW7" s="4">
        <v>1</v>
      </c>
      <c r="BX7" s="3">
        <v>15</v>
      </c>
      <c r="BY7" s="3">
        <v>0</v>
      </c>
      <c r="BZ7" s="3">
        <v>0</v>
      </c>
      <c r="CA7" s="3">
        <v>0</v>
      </c>
      <c r="CB7" s="3">
        <v>0</v>
      </c>
      <c r="CC7" s="3">
        <v>0</v>
      </c>
      <c r="CD7" s="3"/>
      <c r="CE7" s="3">
        <v>0</v>
      </c>
      <c r="CF7" s="3"/>
      <c r="CG7" s="3">
        <v>0</v>
      </c>
      <c r="CH7" s="3">
        <v>0</v>
      </c>
      <c r="CI7" s="3">
        <v>0</v>
      </c>
      <c r="CJ7" s="3">
        <v>0</v>
      </c>
      <c r="CK7" s="3">
        <v>0</v>
      </c>
      <c r="CL7" s="3">
        <v>0</v>
      </c>
      <c r="CM7" s="3">
        <v>0</v>
      </c>
      <c r="CN7" s="3">
        <v>0</v>
      </c>
      <c r="CO7" s="3">
        <v>0</v>
      </c>
      <c r="CP7" s="3"/>
      <c r="CQ7" s="3">
        <v>0</v>
      </c>
      <c r="CR7" s="3">
        <v>0</v>
      </c>
      <c r="CS7" s="3"/>
      <c r="CT7" s="3">
        <v>25125</v>
      </c>
      <c r="CU7" s="3">
        <v>27438</v>
      </c>
      <c r="CV7" s="3">
        <v>10157</v>
      </c>
      <c r="CW7" s="3">
        <v>2649</v>
      </c>
      <c r="CX7" s="3">
        <v>3</v>
      </c>
      <c r="CY7" s="3">
        <v>1</v>
      </c>
      <c r="CZ7" s="3">
        <v>37</v>
      </c>
      <c r="DA7" s="3">
        <v>12</v>
      </c>
      <c r="DB7" s="3">
        <v>22</v>
      </c>
      <c r="DC7" s="3">
        <v>34</v>
      </c>
      <c r="DD7" s="3">
        <v>32.43</v>
      </c>
      <c r="DE7" s="3">
        <v>91.89</v>
      </c>
      <c r="DF7" s="7">
        <v>25153</v>
      </c>
      <c r="DG7" s="8">
        <v>274.39</v>
      </c>
      <c r="DH7" s="7">
        <v>10192</v>
      </c>
      <c r="DI7" s="7">
        <v>26.5</v>
      </c>
      <c r="DJ7" s="7">
        <v>3</v>
      </c>
      <c r="DK7" s="7">
        <v>1</v>
      </c>
      <c r="DL7" s="7">
        <v>37</v>
      </c>
      <c r="DM7" s="7">
        <v>13</v>
      </c>
      <c r="DN7" s="7">
        <v>18</v>
      </c>
      <c r="DO7" s="7">
        <v>31</v>
      </c>
      <c r="DP7" s="8">
        <v>35.14</v>
      </c>
      <c r="DQ7" s="8">
        <v>83.78</v>
      </c>
      <c r="DR7" s="8">
        <v>27.22</v>
      </c>
      <c r="DS7" s="8">
        <v>87.5</v>
      </c>
    </row>
    <row r="8" spans="1:123" s="1" customFormat="1" ht="72">
      <c r="A8" s="3" t="s">
        <v>271</v>
      </c>
      <c r="B8" s="3" t="s">
        <v>325</v>
      </c>
      <c r="C8" s="4">
        <v>1</v>
      </c>
      <c r="D8" s="3" t="s">
        <v>326</v>
      </c>
      <c r="E8" s="3" t="s">
        <v>327</v>
      </c>
      <c r="F8" s="9">
        <v>1209</v>
      </c>
      <c r="G8" s="3">
        <v>25228</v>
      </c>
      <c r="H8" s="3" t="s">
        <v>328</v>
      </c>
      <c r="I8" s="3" t="s">
        <v>329</v>
      </c>
      <c r="J8" s="3" t="s">
        <v>330</v>
      </c>
      <c r="K8" s="3" t="s">
        <v>266</v>
      </c>
      <c r="L8" s="3" t="s">
        <v>331</v>
      </c>
      <c r="M8" s="3" t="s">
        <v>332</v>
      </c>
      <c r="N8" s="3" t="s">
        <v>270</v>
      </c>
      <c r="O8" s="3">
        <v>221982511</v>
      </c>
      <c r="P8" s="3" t="s">
        <v>333</v>
      </c>
      <c r="Q8" s="3" t="s">
        <v>270</v>
      </c>
      <c r="R8" s="3" t="s">
        <v>270</v>
      </c>
      <c r="S8" s="3" t="s">
        <v>270</v>
      </c>
      <c r="T8" s="3" t="s">
        <v>270</v>
      </c>
      <c r="U8" s="3" t="s">
        <v>270</v>
      </c>
      <c r="V8" s="3" t="s">
        <v>270</v>
      </c>
      <c r="W8" s="3">
        <v>2</v>
      </c>
      <c r="X8" s="3">
        <v>3</v>
      </c>
      <c r="Y8" s="3">
        <v>5</v>
      </c>
      <c r="Z8" s="3">
        <v>1.75</v>
      </c>
      <c r="AA8" s="3">
        <v>2.5</v>
      </c>
      <c r="AB8" s="3">
        <v>4.25</v>
      </c>
      <c r="AC8" s="6" t="str">
        <f t="shared" si="0"/>
        <v>A</v>
      </c>
      <c r="AD8" s="3">
        <v>2</v>
      </c>
      <c r="AE8" s="3">
        <v>1</v>
      </c>
      <c r="AF8" s="3">
        <v>1</v>
      </c>
      <c r="AG8" s="3">
        <v>4</v>
      </c>
      <c r="AH8" s="6" t="str">
        <f t="shared" si="1"/>
        <v>A</v>
      </c>
      <c r="AI8" s="3">
        <v>0</v>
      </c>
      <c r="AJ8" s="3">
        <v>0</v>
      </c>
      <c r="AK8" s="3">
        <v>1</v>
      </c>
      <c r="AL8" s="3">
        <v>4</v>
      </c>
      <c r="AM8" s="3">
        <v>5</v>
      </c>
      <c r="AN8" s="6" t="str">
        <f t="shared" si="2"/>
        <v>A</v>
      </c>
      <c r="AO8" s="3">
        <v>3</v>
      </c>
      <c r="AP8" s="3">
        <v>2</v>
      </c>
      <c r="AQ8" s="3">
        <v>0</v>
      </c>
      <c r="AR8" s="3">
        <v>5</v>
      </c>
      <c r="AS8" s="6" t="str">
        <f t="shared" si="3"/>
        <v>A</v>
      </c>
      <c r="AT8" s="3">
        <v>0</v>
      </c>
      <c r="AU8" s="3">
        <v>0</v>
      </c>
      <c r="AV8" s="3">
        <v>0</v>
      </c>
      <c r="AW8" s="3">
        <v>4</v>
      </c>
      <c r="AX8" s="3">
        <v>1</v>
      </c>
      <c r="AY8" s="3">
        <v>0</v>
      </c>
      <c r="AZ8" s="3">
        <v>5</v>
      </c>
      <c r="BA8" s="6" t="str">
        <f t="shared" si="4"/>
        <v>A</v>
      </c>
      <c r="BB8" s="4">
        <v>1</v>
      </c>
      <c r="BC8" s="4">
        <v>0</v>
      </c>
      <c r="BD8" s="4">
        <v>2</v>
      </c>
      <c r="BE8" s="4">
        <v>1</v>
      </c>
      <c r="BF8" s="3">
        <v>0.2</v>
      </c>
      <c r="BG8" s="3">
        <v>1.4</v>
      </c>
      <c r="BH8" s="3">
        <v>0.1</v>
      </c>
      <c r="BI8" s="3">
        <v>0.05</v>
      </c>
      <c r="BJ8" s="3">
        <v>1.75</v>
      </c>
      <c r="BK8" s="6" t="str">
        <f t="shared" si="5"/>
        <v>A</v>
      </c>
      <c r="BL8" s="3">
        <v>2.5</v>
      </c>
      <c r="BM8" s="6" t="str">
        <f t="shared" si="6"/>
        <v>A</v>
      </c>
      <c r="BN8" s="3">
        <v>4.25</v>
      </c>
      <c r="BO8" s="6" t="str">
        <f t="shared" si="7"/>
        <v>A</v>
      </c>
      <c r="BP8" s="4">
        <v>1</v>
      </c>
      <c r="BQ8" s="3">
        <v>1</v>
      </c>
      <c r="BR8" s="3" t="s">
        <v>334</v>
      </c>
      <c r="BS8" s="3">
        <v>1</v>
      </c>
      <c r="BT8" s="3">
        <v>4</v>
      </c>
      <c r="BU8" s="3">
        <v>11</v>
      </c>
      <c r="BV8" s="3">
        <v>0</v>
      </c>
      <c r="BW8" s="4">
        <v>1</v>
      </c>
      <c r="BX8" s="3">
        <v>49</v>
      </c>
      <c r="BY8" s="3">
        <v>1</v>
      </c>
      <c r="BZ8" s="3">
        <v>84</v>
      </c>
      <c r="CA8" s="3">
        <v>0</v>
      </c>
      <c r="CB8" s="3">
        <v>0</v>
      </c>
      <c r="CC8" s="3">
        <v>0</v>
      </c>
      <c r="CD8" s="3" t="s">
        <v>270</v>
      </c>
      <c r="CE8" s="3">
        <v>0</v>
      </c>
      <c r="CF8" s="3" t="s">
        <v>270</v>
      </c>
      <c r="CG8" s="3">
        <v>2</v>
      </c>
      <c r="CH8" s="3">
        <v>2</v>
      </c>
      <c r="CI8" s="3">
        <v>0</v>
      </c>
      <c r="CJ8" s="3">
        <v>0</v>
      </c>
      <c r="CK8" s="3">
        <v>0</v>
      </c>
      <c r="CL8" s="3">
        <v>0</v>
      </c>
      <c r="CM8" s="3">
        <v>1</v>
      </c>
      <c r="CN8" s="3">
        <v>0</v>
      </c>
      <c r="CO8" s="3">
        <v>7</v>
      </c>
      <c r="CP8" s="3" t="s">
        <v>335</v>
      </c>
      <c r="CQ8" s="3">
        <v>2</v>
      </c>
      <c r="CR8" s="3">
        <v>4</v>
      </c>
      <c r="CS8" s="3" t="s">
        <v>336</v>
      </c>
      <c r="CT8" s="3">
        <v>128326</v>
      </c>
      <c r="CU8" s="3">
        <v>580.33000000000004</v>
      </c>
      <c r="CV8" s="3">
        <v>6570</v>
      </c>
      <c r="CW8" s="3">
        <v>9.0587560000000007</v>
      </c>
      <c r="CX8" s="3">
        <v>14</v>
      </c>
      <c r="CY8" s="3">
        <v>6</v>
      </c>
      <c r="CZ8" s="3">
        <v>79</v>
      </c>
      <c r="DA8" s="3">
        <v>15</v>
      </c>
      <c r="DB8" s="3">
        <v>59</v>
      </c>
      <c r="DC8" s="3">
        <v>74</v>
      </c>
      <c r="DD8" s="3">
        <v>18.989999999999998</v>
      </c>
      <c r="DE8" s="3">
        <v>93.67</v>
      </c>
      <c r="DF8" s="7">
        <v>131206</v>
      </c>
      <c r="DG8" s="8">
        <v>580.35</v>
      </c>
      <c r="DH8" s="7">
        <v>6709</v>
      </c>
      <c r="DI8" s="7">
        <v>9.06</v>
      </c>
      <c r="DJ8" s="7">
        <v>14</v>
      </c>
      <c r="DK8" s="7">
        <v>6</v>
      </c>
      <c r="DL8" s="7">
        <v>79</v>
      </c>
      <c r="DM8" s="7">
        <v>15</v>
      </c>
      <c r="DN8" s="7">
        <v>56</v>
      </c>
      <c r="DO8" s="7">
        <v>71</v>
      </c>
      <c r="DP8" s="8">
        <v>18.989999999999998</v>
      </c>
      <c r="DQ8" s="8">
        <v>89.87</v>
      </c>
      <c r="DR8" s="8">
        <v>20.53</v>
      </c>
      <c r="DS8" s="8">
        <v>89.99</v>
      </c>
    </row>
    <row r="9" spans="1:123" s="1" customFormat="1">
      <c r="A9" s="3" t="s">
        <v>271</v>
      </c>
      <c r="B9" s="3" t="s">
        <v>337</v>
      </c>
      <c r="C9" s="4">
        <v>1</v>
      </c>
      <c r="D9" s="3" t="s">
        <v>338</v>
      </c>
      <c r="E9" s="3" t="s">
        <v>339</v>
      </c>
      <c r="F9" s="9">
        <v>70</v>
      </c>
      <c r="G9" s="3">
        <v>28201</v>
      </c>
      <c r="H9" s="3" t="s">
        <v>340</v>
      </c>
      <c r="I9" s="3" t="s">
        <v>341</v>
      </c>
      <c r="J9" s="3" t="s">
        <v>342</v>
      </c>
      <c r="K9" s="3" t="s">
        <v>266</v>
      </c>
      <c r="L9" s="3" t="s">
        <v>343</v>
      </c>
      <c r="M9" s="3" t="s">
        <v>344</v>
      </c>
      <c r="N9" s="3"/>
      <c r="O9" s="3">
        <v>321612131</v>
      </c>
      <c r="P9" s="3" t="s">
        <v>345</v>
      </c>
      <c r="Q9" s="3" t="s">
        <v>266</v>
      </c>
      <c r="R9" s="3" t="s">
        <v>343</v>
      </c>
      <c r="S9" s="3" t="s">
        <v>344</v>
      </c>
      <c r="T9" s="3"/>
      <c r="U9" s="3">
        <v>321612131</v>
      </c>
      <c r="V9" s="3" t="s">
        <v>345</v>
      </c>
      <c r="W9" s="3">
        <v>2</v>
      </c>
      <c r="X9" s="3">
        <v>1</v>
      </c>
      <c r="Y9" s="3">
        <v>3</v>
      </c>
      <c r="Z9" s="3">
        <v>1.5</v>
      </c>
      <c r="AA9" s="3">
        <v>0.1</v>
      </c>
      <c r="AB9" s="3">
        <v>1.6</v>
      </c>
      <c r="AC9" s="6" t="str">
        <f t="shared" si="0"/>
        <v>A</v>
      </c>
      <c r="AD9" s="3">
        <v>1</v>
      </c>
      <c r="AE9" s="3">
        <v>1</v>
      </c>
      <c r="AF9" s="3">
        <v>0</v>
      </c>
      <c r="AG9" s="3">
        <v>2</v>
      </c>
      <c r="AH9" s="6" t="str">
        <f t="shared" si="1"/>
        <v>A</v>
      </c>
      <c r="AI9" s="3">
        <v>0</v>
      </c>
      <c r="AJ9" s="3">
        <v>0</v>
      </c>
      <c r="AK9" s="3">
        <v>0</v>
      </c>
      <c r="AL9" s="3">
        <v>3</v>
      </c>
      <c r="AM9" s="3">
        <v>3</v>
      </c>
      <c r="AN9" s="6" t="str">
        <f t="shared" si="2"/>
        <v>A</v>
      </c>
      <c r="AO9" s="3">
        <v>1</v>
      </c>
      <c r="AP9" s="3">
        <v>1</v>
      </c>
      <c r="AQ9" s="3">
        <v>1</v>
      </c>
      <c r="AR9" s="3">
        <v>3</v>
      </c>
      <c r="AS9" s="6" t="str">
        <f t="shared" si="3"/>
        <v>A</v>
      </c>
      <c r="AT9" s="3">
        <v>0</v>
      </c>
      <c r="AU9" s="3">
        <v>0</v>
      </c>
      <c r="AV9" s="3">
        <v>0</v>
      </c>
      <c r="AW9" s="3">
        <v>2</v>
      </c>
      <c r="AX9" s="3">
        <v>1</v>
      </c>
      <c r="AY9" s="3">
        <v>0</v>
      </c>
      <c r="AZ9" s="3">
        <v>3</v>
      </c>
      <c r="BA9" s="6" t="str">
        <f t="shared" si="4"/>
        <v>A</v>
      </c>
      <c r="BB9" s="4">
        <v>1</v>
      </c>
      <c r="BC9" s="4">
        <v>1</v>
      </c>
      <c r="BD9" s="4">
        <v>3</v>
      </c>
      <c r="BE9" s="4">
        <v>1</v>
      </c>
      <c r="BF9" s="3">
        <v>0.2</v>
      </c>
      <c r="BG9" s="3">
        <v>1</v>
      </c>
      <c r="BH9" s="3">
        <v>0.2</v>
      </c>
      <c r="BI9" s="3">
        <v>0.1</v>
      </c>
      <c r="BJ9" s="3">
        <v>1.5</v>
      </c>
      <c r="BK9" s="6" t="str">
        <f t="shared" si="5"/>
        <v>A</v>
      </c>
      <c r="BL9" s="3">
        <v>0.1</v>
      </c>
      <c r="BM9" s="6" t="str">
        <f t="shared" si="6"/>
        <v>A</v>
      </c>
      <c r="BN9" s="3">
        <v>1.6</v>
      </c>
      <c r="BO9" s="6" t="str">
        <f t="shared" si="7"/>
        <v>A</v>
      </c>
      <c r="BP9" s="4">
        <v>1</v>
      </c>
      <c r="BQ9" s="3">
        <v>4</v>
      </c>
      <c r="BR9" s="3" t="s">
        <v>346</v>
      </c>
      <c r="BS9" s="3">
        <v>0</v>
      </c>
      <c r="BT9" s="3">
        <v>1</v>
      </c>
      <c r="BU9" s="3">
        <v>0</v>
      </c>
      <c r="BV9" s="3">
        <v>0</v>
      </c>
      <c r="BW9" s="4">
        <v>1</v>
      </c>
      <c r="BX9" s="3">
        <v>9</v>
      </c>
      <c r="BY9" s="3">
        <v>23</v>
      </c>
      <c r="BZ9" s="3">
        <v>42</v>
      </c>
      <c r="CA9" s="3">
        <v>0</v>
      </c>
      <c r="CB9" s="3">
        <v>0</v>
      </c>
      <c r="CC9" s="3">
        <v>0</v>
      </c>
      <c r="CD9" s="3"/>
      <c r="CE9" s="3">
        <v>0</v>
      </c>
      <c r="CF9" s="3"/>
      <c r="CG9" s="3">
        <v>1</v>
      </c>
      <c r="CH9" s="3">
        <v>0</v>
      </c>
      <c r="CI9" s="3">
        <v>1</v>
      </c>
      <c r="CJ9" s="3">
        <v>0</v>
      </c>
      <c r="CK9" s="3">
        <v>0</v>
      </c>
      <c r="CL9" s="3">
        <v>0</v>
      </c>
      <c r="CM9" s="3">
        <v>0</v>
      </c>
      <c r="CN9" s="3">
        <v>0</v>
      </c>
      <c r="CO9" s="3">
        <v>0</v>
      </c>
      <c r="CP9" s="3"/>
      <c r="CQ9" s="3">
        <v>1</v>
      </c>
      <c r="CR9" s="3">
        <v>1</v>
      </c>
      <c r="CS9" s="3"/>
      <c r="CT9" s="3">
        <v>19545</v>
      </c>
      <c r="CU9" s="3">
        <v>184.499416</v>
      </c>
      <c r="CV9" s="3">
        <v>6839</v>
      </c>
      <c r="CW9" s="3">
        <v>19.697779000000001</v>
      </c>
      <c r="CX9" s="3">
        <v>1</v>
      </c>
      <c r="CY9" s="3">
        <v>1</v>
      </c>
      <c r="CZ9" s="3">
        <v>24</v>
      </c>
      <c r="DA9" s="3">
        <v>6</v>
      </c>
      <c r="DB9" s="3">
        <v>14</v>
      </c>
      <c r="DC9" s="3">
        <v>20</v>
      </c>
      <c r="DD9" s="3">
        <v>25</v>
      </c>
      <c r="DE9" s="3">
        <v>83.3</v>
      </c>
      <c r="DF9" s="7">
        <v>19825</v>
      </c>
      <c r="DG9" s="8">
        <v>184.51</v>
      </c>
      <c r="DH9" s="7">
        <v>6864</v>
      </c>
      <c r="DI9" s="7">
        <v>19.7</v>
      </c>
      <c r="DJ9" s="7">
        <v>3</v>
      </c>
      <c r="DK9" s="7">
        <v>1</v>
      </c>
      <c r="DL9" s="7">
        <v>24</v>
      </c>
      <c r="DM9" s="7">
        <v>4</v>
      </c>
      <c r="DN9" s="7">
        <v>14</v>
      </c>
      <c r="DO9" s="7">
        <v>18</v>
      </c>
      <c r="DP9" s="8">
        <v>16.670000000000002</v>
      </c>
      <c r="DQ9" s="8">
        <v>75</v>
      </c>
      <c r="DR9" s="8">
        <v>18.010000000000002</v>
      </c>
      <c r="DS9" s="8">
        <v>77.48</v>
      </c>
    </row>
    <row r="10" spans="1:123" s="1" customFormat="1" ht="24">
      <c r="A10" s="3" t="s">
        <v>271</v>
      </c>
      <c r="B10" s="3" t="s">
        <v>347</v>
      </c>
      <c r="C10" s="4">
        <v>1</v>
      </c>
      <c r="D10" s="3" t="s">
        <v>348</v>
      </c>
      <c r="E10" s="3" t="s">
        <v>349</v>
      </c>
      <c r="F10" s="9">
        <v>119</v>
      </c>
      <c r="G10" s="3">
        <v>26301</v>
      </c>
      <c r="H10" s="3" t="s">
        <v>350</v>
      </c>
      <c r="I10" s="3" t="s">
        <v>351</v>
      </c>
      <c r="J10" s="3" t="s">
        <v>352</v>
      </c>
      <c r="K10" s="3" t="s">
        <v>266</v>
      </c>
      <c r="L10" s="3" t="s">
        <v>353</v>
      </c>
      <c r="M10" s="3" t="s">
        <v>354</v>
      </c>
      <c r="N10" s="3"/>
      <c r="O10" s="3">
        <v>318533330</v>
      </c>
      <c r="P10" s="3" t="s">
        <v>355</v>
      </c>
      <c r="Q10" s="3" t="s">
        <v>356</v>
      </c>
      <c r="R10" s="3" t="s">
        <v>357</v>
      </c>
      <c r="S10" s="3" t="s">
        <v>358</v>
      </c>
      <c r="T10" s="3"/>
      <c r="U10" s="3">
        <v>318533336</v>
      </c>
      <c r="V10" s="3" t="s">
        <v>359</v>
      </c>
      <c r="W10" s="3">
        <v>3</v>
      </c>
      <c r="X10" s="3">
        <v>0</v>
      </c>
      <c r="Y10" s="3">
        <v>3</v>
      </c>
      <c r="Z10" s="3">
        <v>1.9</v>
      </c>
      <c r="AA10" s="3">
        <v>0</v>
      </c>
      <c r="AB10" s="3">
        <v>1.9</v>
      </c>
      <c r="AC10" s="6" t="str">
        <f t="shared" si="0"/>
        <v>A</v>
      </c>
      <c r="AD10" s="3">
        <v>2</v>
      </c>
      <c r="AE10" s="3">
        <v>1</v>
      </c>
      <c r="AF10" s="3">
        <v>0</v>
      </c>
      <c r="AG10" s="3">
        <v>3</v>
      </c>
      <c r="AH10" s="6" t="str">
        <f t="shared" si="1"/>
        <v>A</v>
      </c>
      <c r="AI10" s="3">
        <v>0</v>
      </c>
      <c r="AJ10" s="3">
        <v>0</v>
      </c>
      <c r="AK10" s="3">
        <v>1</v>
      </c>
      <c r="AL10" s="3">
        <v>2</v>
      </c>
      <c r="AM10" s="3">
        <v>3</v>
      </c>
      <c r="AN10" s="6" t="str">
        <f t="shared" si="2"/>
        <v>A</v>
      </c>
      <c r="AO10" s="3">
        <v>1</v>
      </c>
      <c r="AP10" s="3">
        <v>1</v>
      </c>
      <c r="AQ10" s="3">
        <v>1</v>
      </c>
      <c r="AR10" s="3">
        <v>3</v>
      </c>
      <c r="AS10" s="6" t="str">
        <f t="shared" si="3"/>
        <v>A</v>
      </c>
      <c r="AT10" s="3">
        <v>0</v>
      </c>
      <c r="AU10" s="3">
        <v>0</v>
      </c>
      <c r="AV10" s="3">
        <v>1</v>
      </c>
      <c r="AW10" s="3">
        <v>1</v>
      </c>
      <c r="AX10" s="3">
        <v>0</v>
      </c>
      <c r="AY10" s="3">
        <v>1</v>
      </c>
      <c r="AZ10" s="3">
        <v>3</v>
      </c>
      <c r="BA10" s="6" t="str">
        <f t="shared" si="4"/>
        <v>A</v>
      </c>
      <c r="BB10" s="4">
        <v>1</v>
      </c>
      <c r="BC10" s="4">
        <v>0</v>
      </c>
      <c r="BD10" s="4">
        <v>2</v>
      </c>
      <c r="BE10" s="4">
        <v>1</v>
      </c>
      <c r="BF10" s="3">
        <v>0.5</v>
      </c>
      <c r="BG10" s="3">
        <v>1.3</v>
      </c>
      <c r="BH10" s="3">
        <v>0</v>
      </c>
      <c r="BI10" s="3">
        <v>0.1</v>
      </c>
      <c r="BJ10" s="3">
        <v>1.9</v>
      </c>
      <c r="BK10" s="6" t="str">
        <f t="shared" si="5"/>
        <v>A</v>
      </c>
      <c r="BL10" s="3">
        <v>0</v>
      </c>
      <c r="BM10" s="6" t="str">
        <f t="shared" si="6"/>
        <v>A</v>
      </c>
      <c r="BN10" s="3">
        <v>1.9</v>
      </c>
      <c r="BO10" s="6" t="str">
        <f t="shared" si="7"/>
        <v>A</v>
      </c>
      <c r="BP10" s="4">
        <v>1</v>
      </c>
      <c r="BQ10" s="3">
        <v>4</v>
      </c>
      <c r="BR10" s="3" t="s">
        <v>360</v>
      </c>
      <c r="BS10" s="3">
        <v>0</v>
      </c>
      <c r="BT10" s="3">
        <v>1</v>
      </c>
      <c r="BU10" s="3">
        <v>1</v>
      </c>
      <c r="BV10" s="3">
        <v>1</v>
      </c>
      <c r="BW10" s="4"/>
      <c r="BX10" s="3">
        <v>13</v>
      </c>
      <c r="BY10" s="3">
        <v>9</v>
      </c>
      <c r="BZ10" s="3">
        <v>35</v>
      </c>
      <c r="CA10" s="3">
        <v>0</v>
      </c>
      <c r="CB10" s="3">
        <v>0</v>
      </c>
      <c r="CC10" s="3">
        <v>0</v>
      </c>
      <c r="CD10" s="3"/>
      <c r="CE10" s="3">
        <v>1</v>
      </c>
      <c r="CF10" s="3" t="s">
        <v>361</v>
      </c>
      <c r="CG10" s="3">
        <v>0</v>
      </c>
      <c r="CH10" s="3">
        <v>0</v>
      </c>
      <c r="CI10" s="3">
        <v>0</v>
      </c>
      <c r="CJ10" s="3">
        <v>0</v>
      </c>
      <c r="CK10" s="3">
        <v>0</v>
      </c>
      <c r="CL10" s="3">
        <v>0</v>
      </c>
      <c r="CM10" s="3">
        <v>0</v>
      </c>
      <c r="CN10" s="3">
        <v>0</v>
      </c>
      <c r="CO10" s="3">
        <v>2</v>
      </c>
      <c r="CP10" s="3" t="s">
        <v>362</v>
      </c>
      <c r="CQ10" s="3">
        <v>0</v>
      </c>
      <c r="CR10" s="3">
        <v>0</v>
      </c>
      <c r="CS10" s="3" t="s">
        <v>363</v>
      </c>
      <c r="CT10" s="3">
        <v>21536</v>
      </c>
      <c r="CU10" s="3">
        <v>318.44</v>
      </c>
      <c r="CV10" s="3">
        <v>8634</v>
      </c>
      <c r="CW10" s="3">
        <v>53.41</v>
      </c>
      <c r="CX10" s="3">
        <v>2</v>
      </c>
      <c r="CY10" s="3">
        <v>1</v>
      </c>
      <c r="CZ10" s="3">
        <v>24</v>
      </c>
      <c r="DA10" s="3">
        <v>7</v>
      </c>
      <c r="DB10" s="3">
        <v>11</v>
      </c>
      <c r="DC10" s="3">
        <v>18</v>
      </c>
      <c r="DD10" s="3">
        <v>29.16</v>
      </c>
      <c r="DE10" s="3">
        <v>75</v>
      </c>
      <c r="DF10" s="7">
        <v>21757</v>
      </c>
      <c r="DG10" s="8">
        <v>318.47000000000003</v>
      </c>
      <c r="DH10" s="7">
        <v>8808</v>
      </c>
      <c r="DI10" s="7">
        <v>53.42</v>
      </c>
      <c r="DJ10" s="7">
        <v>2</v>
      </c>
      <c r="DK10" s="7">
        <v>1</v>
      </c>
      <c r="DL10" s="7">
        <v>24</v>
      </c>
      <c r="DM10" s="7">
        <v>7</v>
      </c>
      <c r="DN10" s="7">
        <v>14</v>
      </c>
      <c r="DO10" s="7">
        <v>21</v>
      </c>
      <c r="DP10" s="8">
        <v>29.17</v>
      </c>
      <c r="DQ10" s="8">
        <v>87.5</v>
      </c>
      <c r="DR10" s="8">
        <v>33.729999999999997</v>
      </c>
      <c r="DS10" s="8">
        <v>88.59</v>
      </c>
    </row>
    <row r="11" spans="1:123" s="1" customFormat="1" ht="72">
      <c r="A11" s="3" t="s">
        <v>271</v>
      </c>
      <c r="B11" s="3" t="s">
        <v>364</v>
      </c>
      <c r="C11" s="4">
        <v>1</v>
      </c>
      <c r="D11" s="3" t="s">
        <v>365</v>
      </c>
      <c r="E11" s="3" t="s">
        <v>366</v>
      </c>
      <c r="F11" s="9">
        <v>2</v>
      </c>
      <c r="G11" s="3">
        <v>26801</v>
      </c>
      <c r="H11" s="3" t="s">
        <v>367</v>
      </c>
      <c r="I11" s="3" t="s">
        <v>368</v>
      </c>
      <c r="J11" s="3" t="s">
        <v>369</v>
      </c>
      <c r="K11" s="3" t="s">
        <v>266</v>
      </c>
      <c r="L11" s="3" t="s">
        <v>370</v>
      </c>
      <c r="M11" s="3" t="s">
        <v>371</v>
      </c>
      <c r="N11" s="3"/>
      <c r="O11" s="3">
        <v>311545324</v>
      </c>
      <c r="P11" s="3" t="s">
        <v>372</v>
      </c>
      <c r="Q11" s="3" t="s">
        <v>266</v>
      </c>
      <c r="R11" s="3" t="s">
        <v>267</v>
      </c>
      <c r="S11" s="3" t="s">
        <v>373</v>
      </c>
      <c r="T11" s="3"/>
      <c r="U11" s="3">
        <v>311545372</v>
      </c>
      <c r="V11" s="3" t="s">
        <v>374</v>
      </c>
      <c r="W11" s="3">
        <v>1</v>
      </c>
      <c r="X11" s="3">
        <v>1</v>
      </c>
      <c r="Y11" s="3">
        <v>2</v>
      </c>
      <c r="Z11" s="3">
        <v>1</v>
      </c>
      <c r="AA11" s="3">
        <v>0.5</v>
      </c>
      <c r="AB11" s="3">
        <v>1.5</v>
      </c>
      <c r="AC11" s="6" t="str">
        <f t="shared" si="0"/>
        <v>A</v>
      </c>
      <c r="AD11" s="3">
        <v>0</v>
      </c>
      <c r="AE11" s="3">
        <v>1</v>
      </c>
      <c r="AF11" s="3">
        <v>0</v>
      </c>
      <c r="AG11" s="3">
        <v>1</v>
      </c>
      <c r="AH11" s="6" t="str">
        <f t="shared" si="1"/>
        <v>A</v>
      </c>
      <c r="AI11" s="3">
        <v>0</v>
      </c>
      <c r="AJ11" s="3">
        <v>1</v>
      </c>
      <c r="AK11" s="3">
        <v>0</v>
      </c>
      <c r="AL11" s="3">
        <v>1</v>
      </c>
      <c r="AM11" s="3">
        <v>2</v>
      </c>
      <c r="AN11" s="6" t="str">
        <f t="shared" si="2"/>
        <v>A</v>
      </c>
      <c r="AO11" s="3">
        <v>0</v>
      </c>
      <c r="AP11" s="3">
        <v>1</v>
      </c>
      <c r="AQ11" s="3">
        <v>1</v>
      </c>
      <c r="AR11" s="3">
        <v>2</v>
      </c>
      <c r="AS11" s="6" t="str">
        <f t="shared" si="3"/>
        <v>A</v>
      </c>
      <c r="AT11" s="3">
        <v>0</v>
      </c>
      <c r="AU11" s="3">
        <v>0</v>
      </c>
      <c r="AV11" s="3">
        <v>1</v>
      </c>
      <c r="AW11" s="3">
        <v>1</v>
      </c>
      <c r="AX11" s="3">
        <v>0</v>
      </c>
      <c r="AY11" s="3">
        <v>0</v>
      </c>
      <c r="AZ11" s="3">
        <v>2</v>
      </c>
      <c r="BA11" s="6" t="str">
        <f t="shared" si="4"/>
        <v>A</v>
      </c>
      <c r="BB11" s="4">
        <v>1</v>
      </c>
      <c r="BC11" s="4">
        <v>0</v>
      </c>
      <c r="BD11" s="4">
        <v>1</v>
      </c>
      <c r="BE11" s="4">
        <v>1</v>
      </c>
      <c r="BF11" s="3">
        <v>0.1</v>
      </c>
      <c r="BG11" s="3">
        <v>0.8</v>
      </c>
      <c r="BH11" s="3">
        <v>0</v>
      </c>
      <c r="BI11" s="3">
        <v>0.1</v>
      </c>
      <c r="BJ11" s="3">
        <v>1</v>
      </c>
      <c r="BK11" s="6" t="str">
        <f t="shared" si="5"/>
        <v>A</v>
      </c>
      <c r="BL11" s="3">
        <v>0.5</v>
      </c>
      <c r="BM11" s="6" t="str">
        <f t="shared" si="6"/>
        <v>A</v>
      </c>
      <c r="BN11" s="3">
        <v>1.5</v>
      </c>
      <c r="BO11" s="6" t="str">
        <f t="shared" si="7"/>
        <v>A</v>
      </c>
      <c r="BP11" s="4">
        <v>0</v>
      </c>
      <c r="BQ11" s="3"/>
      <c r="BR11" s="3"/>
      <c r="BS11" s="3">
        <v>0</v>
      </c>
      <c r="BT11" s="3">
        <v>4</v>
      </c>
      <c r="BU11" s="3">
        <v>3</v>
      </c>
      <c r="BV11" s="3">
        <v>0</v>
      </c>
      <c r="BW11" s="4">
        <v>1</v>
      </c>
      <c r="BX11" s="3">
        <v>11</v>
      </c>
      <c r="BY11" s="3">
        <v>77</v>
      </c>
      <c r="BZ11" s="3">
        <v>283</v>
      </c>
      <c r="CA11" s="3">
        <v>0</v>
      </c>
      <c r="CB11" s="3">
        <v>0</v>
      </c>
      <c r="CC11" s="3">
        <v>0</v>
      </c>
      <c r="CD11" s="3"/>
      <c r="CE11" s="3">
        <v>0</v>
      </c>
      <c r="CF11" s="3"/>
      <c r="CG11" s="3">
        <v>0</v>
      </c>
      <c r="CH11" s="3"/>
      <c r="CI11" s="3"/>
      <c r="CJ11" s="3"/>
      <c r="CK11" s="3"/>
      <c r="CL11" s="3"/>
      <c r="CM11" s="3">
        <v>0</v>
      </c>
      <c r="CN11" s="3"/>
      <c r="CO11" s="3"/>
      <c r="CP11" s="3" t="s">
        <v>375</v>
      </c>
      <c r="CQ11" s="3">
        <v>0</v>
      </c>
      <c r="CR11" s="3">
        <v>1</v>
      </c>
      <c r="CS11" s="3" t="s">
        <v>376</v>
      </c>
      <c r="CT11" s="3">
        <v>29027</v>
      </c>
      <c r="CU11" s="3">
        <v>246.180521</v>
      </c>
      <c r="CV11" s="3">
        <v>6835</v>
      </c>
      <c r="CW11" s="3">
        <v>9.5455500000000004</v>
      </c>
      <c r="CX11" s="3">
        <v>3</v>
      </c>
      <c r="CY11" s="3">
        <v>1</v>
      </c>
      <c r="CZ11" s="3">
        <v>37</v>
      </c>
      <c r="DA11" s="3">
        <v>13</v>
      </c>
      <c r="DB11" s="3">
        <v>24</v>
      </c>
      <c r="DC11" s="3">
        <v>37</v>
      </c>
      <c r="DD11" s="3">
        <v>35.14</v>
      </c>
      <c r="DE11" s="3">
        <v>100</v>
      </c>
      <c r="DF11" s="7">
        <v>29057</v>
      </c>
      <c r="DG11" s="8">
        <v>246.17</v>
      </c>
      <c r="DH11" s="7">
        <v>6851</v>
      </c>
      <c r="DI11" s="7">
        <v>9.5500000000000007</v>
      </c>
      <c r="DJ11" s="7">
        <v>4</v>
      </c>
      <c r="DK11" s="7">
        <v>1</v>
      </c>
      <c r="DL11" s="7">
        <v>37</v>
      </c>
      <c r="DM11" s="7">
        <v>14</v>
      </c>
      <c r="DN11" s="7">
        <v>22</v>
      </c>
      <c r="DO11" s="7">
        <v>36</v>
      </c>
      <c r="DP11" s="8">
        <v>37.840000000000003</v>
      </c>
      <c r="DQ11" s="8">
        <v>97.3</v>
      </c>
      <c r="DR11" s="8">
        <v>29.42</v>
      </c>
      <c r="DS11" s="8">
        <v>94.98</v>
      </c>
    </row>
    <row r="12" spans="1:123" s="1" customFormat="1" ht="24">
      <c r="A12" s="3" t="s">
        <v>271</v>
      </c>
      <c r="B12" s="3" t="s">
        <v>377</v>
      </c>
      <c r="C12" s="4">
        <v>1</v>
      </c>
      <c r="D12" s="3" t="s">
        <v>378</v>
      </c>
      <c r="E12" s="3" t="s">
        <v>379</v>
      </c>
      <c r="F12" s="9">
        <v>44</v>
      </c>
      <c r="G12" s="3">
        <v>27252</v>
      </c>
      <c r="H12" s="3" t="s">
        <v>380</v>
      </c>
      <c r="I12" s="3" t="s">
        <v>381</v>
      </c>
      <c r="J12" s="3" t="s">
        <v>382</v>
      </c>
      <c r="K12" s="3" t="s">
        <v>266</v>
      </c>
      <c r="L12" s="3" t="s">
        <v>383</v>
      </c>
      <c r="M12" s="3" t="s">
        <v>384</v>
      </c>
      <c r="N12" s="3"/>
      <c r="O12" s="3">
        <v>312604125</v>
      </c>
      <c r="P12" s="3" t="s">
        <v>385</v>
      </c>
      <c r="Q12" s="3" t="s">
        <v>268</v>
      </c>
      <c r="R12" s="3" t="s">
        <v>386</v>
      </c>
      <c r="S12" s="3" t="s">
        <v>387</v>
      </c>
      <c r="T12" s="3"/>
      <c r="U12" s="3">
        <v>312604130</v>
      </c>
      <c r="V12" s="3" t="s">
        <v>388</v>
      </c>
      <c r="W12" s="3">
        <v>3</v>
      </c>
      <c r="X12" s="3">
        <v>0</v>
      </c>
      <c r="Y12" s="3">
        <v>3</v>
      </c>
      <c r="Z12" s="3">
        <v>2.5</v>
      </c>
      <c r="AA12" s="3">
        <v>0</v>
      </c>
      <c r="AB12" s="3">
        <v>2.5</v>
      </c>
      <c r="AC12" s="6" t="str">
        <f t="shared" si="0"/>
        <v>A</v>
      </c>
      <c r="AD12" s="3">
        <v>1</v>
      </c>
      <c r="AE12" s="3">
        <v>2</v>
      </c>
      <c r="AF12" s="3">
        <v>0</v>
      </c>
      <c r="AG12" s="3">
        <v>3</v>
      </c>
      <c r="AH12" s="6" t="str">
        <f t="shared" si="1"/>
        <v>A</v>
      </c>
      <c r="AI12" s="3">
        <v>0</v>
      </c>
      <c r="AJ12" s="3">
        <v>0</v>
      </c>
      <c r="AK12" s="3">
        <v>0</v>
      </c>
      <c r="AL12" s="3">
        <v>3</v>
      </c>
      <c r="AM12" s="3">
        <v>3</v>
      </c>
      <c r="AN12" s="6" t="str">
        <f t="shared" si="2"/>
        <v>A</v>
      </c>
      <c r="AO12" s="3">
        <v>1</v>
      </c>
      <c r="AP12" s="3">
        <v>0</v>
      </c>
      <c r="AQ12" s="3">
        <v>2</v>
      </c>
      <c r="AR12" s="3">
        <v>3</v>
      </c>
      <c r="AS12" s="6" t="str">
        <f t="shared" si="3"/>
        <v>A</v>
      </c>
      <c r="AT12" s="3">
        <v>0</v>
      </c>
      <c r="AU12" s="3">
        <v>0</v>
      </c>
      <c r="AV12" s="3">
        <v>0</v>
      </c>
      <c r="AW12" s="3">
        <v>1</v>
      </c>
      <c r="AX12" s="3">
        <v>1</v>
      </c>
      <c r="AY12" s="3">
        <v>1</v>
      </c>
      <c r="AZ12" s="3">
        <v>3</v>
      </c>
      <c r="BA12" s="6" t="str">
        <f t="shared" si="4"/>
        <v>A</v>
      </c>
      <c r="BB12" s="4">
        <v>1</v>
      </c>
      <c r="BC12" s="4">
        <v>1</v>
      </c>
      <c r="BD12" s="4">
        <v>4</v>
      </c>
      <c r="BE12" s="4">
        <v>1</v>
      </c>
      <c r="BF12" s="3">
        <v>0.5</v>
      </c>
      <c r="BG12" s="3">
        <v>1.4</v>
      </c>
      <c r="BH12" s="3">
        <v>0.6</v>
      </c>
      <c r="BI12" s="3">
        <v>0</v>
      </c>
      <c r="BJ12" s="3">
        <v>2.5</v>
      </c>
      <c r="BK12" s="6" t="str">
        <f t="shared" si="5"/>
        <v>A</v>
      </c>
      <c r="BL12" s="3">
        <v>0</v>
      </c>
      <c r="BM12" s="6" t="str">
        <f t="shared" si="6"/>
        <v>A</v>
      </c>
      <c r="BN12" s="3">
        <v>2.5</v>
      </c>
      <c r="BO12" s="6" t="str">
        <f t="shared" si="7"/>
        <v>A</v>
      </c>
      <c r="BP12" s="4">
        <v>0</v>
      </c>
      <c r="BQ12" s="3"/>
      <c r="BR12" s="3"/>
      <c r="BS12" s="3">
        <v>0</v>
      </c>
      <c r="BT12" s="3">
        <v>11</v>
      </c>
      <c r="BU12" s="3">
        <v>1</v>
      </c>
      <c r="BV12" s="3">
        <v>0</v>
      </c>
      <c r="BW12" s="4">
        <v>1</v>
      </c>
      <c r="BX12" s="3">
        <v>18</v>
      </c>
      <c r="BY12" s="3">
        <v>1</v>
      </c>
      <c r="BZ12" s="3">
        <v>86</v>
      </c>
      <c r="CA12" s="3">
        <v>0</v>
      </c>
      <c r="CB12" s="3">
        <v>0</v>
      </c>
      <c r="CC12" s="3">
        <v>0</v>
      </c>
      <c r="CD12" s="3" t="s">
        <v>270</v>
      </c>
      <c r="CE12" s="3">
        <v>0</v>
      </c>
      <c r="CF12" s="3" t="s">
        <v>270</v>
      </c>
      <c r="CG12" s="3">
        <v>0</v>
      </c>
      <c r="CH12" s="3">
        <v>0</v>
      </c>
      <c r="CI12" s="3">
        <v>0</v>
      </c>
      <c r="CJ12" s="3">
        <v>0</v>
      </c>
      <c r="CK12" s="3">
        <v>0</v>
      </c>
      <c r="CL12" s="3">
        <v>0</v>
      </c>
      <c r="CM12" s="3">
        <v>1</v>
      </c>
      <c r="CN12" s="3">
        <v>0</v>
      </c>
      <c r="CO12" s="3">
        <v>0</v>
      </c>
      <c r="CP12" s="3" t="s">
        <v>270</v>
      </c>
      <c r="CQ12" s="3">
        <v>3</v>
      </c>
      <c r="CR12" s="3">
        <v>2</v>
      </c>
      <c r="CS12" s="3" t="s">
        <v>389</v>
      </c>
      <c r="CT12" s="3">
        <v>118822</v>
      </c>
      <c r="CU12" s="3">
        <v>350.85603200000003</v>
      </c>
      <c r="CV12" s="3">
        <v>66667</v>
      </c>
      <c r="CW12" s="3">
        <v>36.965947999999997</v>
      </c>
      <c r="CX12" s="3">
        <v>3</v>
      </c>
      <c r="CY12" s="3">
        <v>2</v>
      </c>
      <c r="CZ12" s="3">
        <v>48</v>
      </c>
      <c r="DA12" s="3">
        <v>21</v>
      </c>
      <c r="DB12" s="3">
        <v>24</v>
      </c>
      <c r="DC12" s="3">
        <v>45</v>
      </c>
      <c r="DD12" s="3">
        <v>43.75</v>
      </c>
      <c r="DE12" s="3">
        <v>93.75</v>
      </c>
      <c r="DF12" s="7">
        <v>121187</v>
      </c>
      <c r="DG12" s="8">
        <v>350.88</v>
      </c>
      <c r="DH12" s="7">
        <v>68519</v>
      </c>
      <c r="DI12" s="7">
        <v>36.97</v>
      </c>
      <c r="DJ12" s="7">
        <v>5</v>
      </c>
      <c r="DK12" s="7">
        <v>2</v>
      </c>
      <c r="DL12" s="7">
        <v>48</v>
      </c>
      <c r="DM12" s="7">
        <v>21</v>
      </c>
      <c r="DN12" s="7">
        <v>20</v>
      </c>
      <c r="DO12" s="7">
        <v>41</v>
      </c>
      <c r="DP12" s="8">
        <v>43.75</v>
      </c>
      <c r="DQ12" s="8">
        <v>85.42</v>
      </c>
      <c r="DR12" s="8">
        <v>35.840000000000003</v>
      </c>
      <c r="DS12" s="8">
        <v>82.77</v>
      </c>
    </row>
    <row r="13" spans="1:123" s="1" customFormat="1" ht="36">
      <c r="A13" s="3" t="s">
        <v>271</v>
      </c>
      <c r="B13" s="3" t="s">
        <v>390</v>
      </c>
      <c r="C13" s="4">
        <v>1</v>
      </c>
      <c r="D13" s="3" t="s">
        <v>391</v>
      </c>
      <c r="E13" s="3" t="s">
        <v>392</v>
      </c>
      <c r="F13" s="9">
        <v>78</v>
      </c>
      <c r="G13" s="3">
        <v>28012</v>
      </c>
      <c r="H13" s="3" t="s">
        <v>393</v>
      </c>
      <c r="I13" s="3" t="s">
        <v>394</v>
      </c>
      <c r="J13" s="3" t="s">
        <v>395</v>
      </c>
      <c r="K13" s="3" t="s">
        <v>266</v>
      </c>
      <c r="L13" s="3" t="s">
        <v>281</v>
      </c>
      <c r="M13" s="3" t="s">
        <v>396</v>
      </c>
      <c r="N13" s="3" t="s">
        <v>270</v>
      </c>
      <c r="O13" s="3">
        <v>321748353</v>
      </c>
      <c r="P13" s="3" t="s">
        <v>397</v>
      </c>
      <c r="Q13" s="3" t="s">
        <v>266</v>
      </c>
      <c r="R13" s="3" t="s">
        <v>398</v>
      </c>
      <c r="S13" s="3" t="s">
        <v>399</v>
      </c>
      <c r="T13" s="3" t="s">
        <v>270</v>
      </c>
      <c r="U13" s="3">
        <v>321748340</v>
      </c>
      <c r="V13" s="3" t="s">
        <v>400</v>
      </c>
      <c r="W13" s="3">
        <v>1</v>
      </c>
      <c r="X13" s="3">
        <v>1</v>
      </c>
      <c r="Y13" s="3">
        <v>2</v>
      </c>
      <c r="Z13" s="3">
        <v>1</v>
      </c>
      <c r="AA13" s="3">
        <v>1</v>
      </c>
      <c r="AB13" s="3">
        <v>2</v>
      </c>
      <c r="AC13" s="6" t="str">
        <f t="shared" si="0"/>
        <v>A</v>
      </c>
      <c r="AD13" s="3">
        <v>0</v>
      </c>
      <c r="AE13" s="3">
        <v>1</v>
      </c>
      <c r="AF13" s="3">
        <v>1</v>
      </c>
      <c r="AG13" s="3">
        <v>2</v>
      </c>
      <c r="AH13" s="6" t="str">
        <f t="shared" si="1"/>
        <v>A</v>
      </c>
      <c r="AI13" s="3">
        <v>0</v>
      </c>
      <c r="AJ13" s="3">
        <v>0</v>
      </c>
      <c r="AK13" s="3">
        <v>0</v>
      </c>
      <c r="AL13" s="3">
        <v>2</v>
      </c>
      <c r="AM13" s="3">
        <v>2</v>
      </c>
      <c r="AN13" s="6" t="str">
        <f t="shared" si="2"/>
        <v>A</v>
      </c>
      <c r="AO13" s="3">
        <v>1</v>
      </c>
      <c r="AP13" s="3">
        <v>1</v>
      </c>
      <c r="AQ13" s="3">
        <v>0</v>
      </c>
      <c r="AR13" s="3">
        <v>2</v>
      </c>
      <c r="AS13" s="6" t="str">
        <f t="shared" si="3"/>
        <v>A</v>
      </c>
      <c r="AT13" s="3">
        <v>0</v>
      </c>
      <c r="AU13" s="3">
        <v>0</v>
      </c>
      <c r="AV13" s="3">
        <v>0</v>
      </c>
      <c r="AW13" s="3">
        <v>2</v>
      </c>
      <c r="AX13" s="3">
        <v>0</v>
      </c>
      <c r="AY13" s="3">
        <v>0</v>
      </c>
      <c r="AZ13" s="3">
        <v>2</v>
      </c>
      <c r="BA13" s="6" t="str">
        <f t="shared" si="4"/>
        <v>A</v>
      </c>
      <c r="BB13" s="4">
        <v>0</v>
      </c>
      <c r="BC13" s="4">
        <v>0</v>
      </c>
      <c r="BD13" s="4">
        <v>5</v>
      </c>
      <c r="BE13" s="4">
        <v>1</v>
      </c>
      <c r="BF13" s="3">
        <v>0.15</v>
      </c>
      <c r="BG13" s="3">
        <v>0.65</v>
      </c>
      <c r="BH13" s="3">
        <v>0.1</v>
      </c>
      <c r="BI13" s="3">
        <v>0.1</v>
      </c>
      <c r="BJ13" s="3">
        <v>1</v>
      </c>
      <c r="BK13" s="6" t="str">
        <f t="shared" si="5"/>
        <v>A</v>
      </c>
      <c r="BL13" s="3">
        <v>1</v>
      </c>
      <c r="BM13" s="6" t="str">
        <f t="shared" si="6"/>
        <v>A</v>
      </c>
      <c r="BN13" s="3">
        <v>2</v>
      </c>
      <c r="BO13" s="6" t="str">
        <f t="shared" si="7"/>
        <v>A</v>
      </c>
      <c r="BP13" s="4">
        <v>1</v>
      </c>
      <c r="BQ13" s="3">
        <v>1</v>
      </c>
      <c r="BR13" s="3" t="s">
        <v>401</v>
      </c>
      <c r="BS13" s="3">
        <v>0</v>
      </c>
      <c r="BT13" s="3">
        <v>4</v>
      </c>
      <c r="BU13" s="3">
        <v>0</v>
      </c>
      <c r="BV13" s="3">
        <v>0</v>
      </c>
      <c r="BW13" s="4">
        <v>0</v>
      </c>
      <c r="BX13" s="3">
        <v>12</v>
      </c>
      <c r="BY13" s="3">
        <v>0</v>
      </c>
      <c r="BZ13" s="3">
        <v>40</v>
      </c>
      <c r="CA13" s="3">
        <v>0</v>
      </c>
      <c r="CB13" s="3">
        <v>0</v>
      </c>
      <c r="CC13" s="3">
        <v>0</v>
      </c>
      <c r="CD13" s="3" t="s">
        <v>270</v>
      </c>
      <c r="CE13" s="3">
        <v>0</v>
      </c>
      <c r="CF13" s="3" t="s">
        <v>270</v>
      </c>
      <c r="CG13" s="3">
        <v>0</v>
      </c>
      <c r="CH13" s="3">
        <v>0</v>
      </c>
      <c r="CI13" s="3">
        <v>0</v>
      </c>
      <c r="CJ13" s="3">
        <v>0</v>
      </c>
      <c r="CK13" s="3">
        <v>0</v>
      </c>
      <c r="CL13" s="3">
        <v>0</v>
      </c>
      <c r="CM13" s="3">
        <v>0</v>
      </c>
      <c r="CN13" s="3">
        <v>0</v>
      </c>
      <c r="CO13" s="3">
        <v>3</v>
      </c>
      <c r="CP13" s="3" t="s">
        <v>402</v>
      </c>
      <c r="CQ13" s="3">
        <v>0</v>
      </c>
      <c r="CR13" s="3">
        <v>2</v>
      </c>
      <c r="CS13" s="3" t="s">
        <v>403</v>
      </c>
      <c r="CT13" s="3">
        <v>79877</v>
      </c>
      <c r="CU13" s="3">
        <v>584.17978700000003</v>
      </c>
      <c r="CV13" s="3">
        <v>31382</v>
      </c>
      <c r="CW13" s="3">
        <v>34.993169000000002</v>
      </c>
      <c r="CX13" s="3">
        <v>5</v>
      </c>
      <c r="CY13" s="3">
        <v>4</v>
      </c>
      <c r="CZ13" s="3">
        <v>69</v>
      </c>
      <c r="DA13" s="3">
        <v>22</v>
      </c>
      <c r="DB13" s="3">
        <v>30</v>
      </c>
      <c r="DC13" s="3">
        <v>52</v>
      </c>
      <c r="DD13" s="3">
        <v>31.88</v>
      </c>
      <c r="DE13" s="3">
        <v>75.36</v>
      </c>
      <c r="DF13" s="7">
        <v>80064</v>
      </c>
      <c r="DG13" s="8">
        <v>584.17999999999995</v>
      </c>
      <c r="DH13" s="7">
        <v>31026</v>
      </c>
      <c r="DI13" s="7">
        <v>34.99</v>
      </c>
      <c r="DJ13" s="7">
        <v>7</v>
      </c>
      <c r="DK13" s="7">
        <v>4</v>
      </c>
      <c r="DL13" s="7">
        <v>69</v>
      </c>
      <c r="DM13" s="7">
        <v>22</v>
      </c>
      <c r="DN13" s="7">
        <v>32</v>
      </c>
      <c r="DO13" s="7">
        <v>54</v>
      </c>
      <c r="DP13" s="8">
        <v>31.88</v>
      </c>
      <c r="DQ13" s="8">
        <v>78.260000000000005</v>
      </c>
      <c r="DR13" s="8">
        <v>35.020000000000003</v>
      </c>
      <c r="DS13" s="8">
        <v>79.180000000000007</v>
      </c>
    </row>
    <row r="14" spans="1:123" s="1" customFormat="1" ht="24">
      <c r="A14" s="3" t="s">
        <v>271</v>
      </c>
      <c r="B14" s="3" t="s">
        <v>404</v>
      </c>
      <c r="C14" s="4">
        <v>1</v>
      </c>
      <c r="D14" s="3" t="s">
        <v>405</v>
      </c>
      <c r="E14" s="3" t="s">
        <v>406</v>
      </c>
      <c r="F14" s="3">
        <v>1</v>
      </c>
      <c r="G14" s="3">
        <v>27801</v>
      </c>
      <c r="H14" s="3" t="s">
        <v>407</v>
      </c>
      <c r="I14" s="3" t="s">
        <v>408</v>
      </c>
      <c r="J14" s="3" t="s">
        <v>277</v>
      </c>
      <c r="K14" s="3"/>
      <c r="L14" s="3" t="s">
        <v>409</v>
      </c>
      <c r="M14" s="3" t="s">
        <v>410</v>
      </c>
      <c r="N14" s="3"/>
      <c r="O14" s="3">
        <v>315739935</v>
      </c>
      <c r="P14" s="3" t="s">
        <v>411</v>
      </c>
      <c r="Q14" s="3" t="s">
        <v>266</v>
      </c>
      <c r="R14" s="3" t="s">
        <v>412</v>
      </c>
      <c r="S14" s="3" t="s">
        <v>413</v>
      </c>
      <c r="T14" s="3"/>
      <c r="U14" s="3">
        <v>315739911</v>
      </c>
      <c r="V14" s="3" t="s">
        <v>414</v>
      </c>
      <c r="W14" s="3">
        <v>1</v>
      </c>
      <c r="X14" s="3">
        <v>7</v>
      </c>
      <c r="Y14" s="3">
        <v>8</v>
      </c>
      <c r="Z14" s="3">
        <v>1</v>
      </c>
      <c r="AA14" s="3">
        <v>7</v>
      </c>
      <c r="AB14" s="3">
        <v>8</v>
      </c>
      <c r="AC14" s="6" t="str">
        <f t="shared" si="0"/>
        <v>A</v>
      </c>
      <c r="AD14" s="3">
        <v>1</v>
      </c>
      <c r="AE14" s="3">
        <v>0</v>
      </c>
      <c r="AF14" s="3">
        <v>0</v>
      </c>
      <c r="AG14" s="3">
        <v>1</v>
      </c>
      <c r="AH14" s="6" t="str">
        <f t="shared" si="1"/>
        <v>A</v>
      </c>
      <c r="AI14" s="3">
        <v>0</v>
      </c>
      <c r="AJ14" s="3">
        <v>7</v>
      </c>
      <c r="AK14" s="3">
        <v>0</v>
      </c>
      <c r="AL14" s="3">
        <v>1</v>
      </c>
      <c r="AM14" s="3">
        <v>8</v>
      </c>
      <c r="AN14" s="6" t="str">
        <f t="shared" si="2"/>
        <v>A</v>
      </c>
      <c r="AO14" s="3">
        <v>0</v>
      </c>
      <c r="AP14" s="3">
        <v>4</v>
      </c>
      <c r="AQ14" s="3">
        <v>4</v>
      </c>
      <c r="AR14" s="3">
        <v>8</v>
      </c>
      <c r="AS14" s="6" t="str">
        <f t="shared" si="3"/>
        <v>A</v>
      </c>
      <c r="AT14" s="3">
        <v>0</v>
      </c>
      <c r="AU14" s="3">
        <v>0</v>
      </c>
      <c r="AV14" s="3">
        <v>0</v>
      </c>
      <c r="AW14" s="3">
        <v>6</v>
      </c>
      <c r="AX14" s="3">
        <v>2</v>
      </c>
      <c r="AY14" s="3">
        <v>0</v>
      </c>
      <c r="AZ14" s="3">
        <v>8</v>
      </c>
      <c r="BA14" s="6" t="str">
        <f t="shared" si="4"/>
        <v>A</v>
      </c>
      <c r="BB14" s="4">
        <v>0</v>
      </c>
      <c r="BC14" s="4">
        <v>0</v>
      </c>
      <c r="BD14" s="4">
        <v>5</v>
      </c>
      <c r="BE14" s="4">
        <v>1</v>
      </c>
      <c r="BF14" s="3">
        <v>0</v>
      </c>
      <c r="BG14" s="3">
        <v>0.5</v>
      </c>
      <c r="BH14" s="3">
        <v>0.25</v>
      </c>
      <c r="BI14" s="3">
        <v>0.25</v>
      </c>
      <c r="BJ14" s="3">
        <v>1</v>
      </c>
      <c r="BK14" s="6" t="str">
        <f t="shared" si="5"/>
        <v>A</v>
      </c>
      <c r="BL14" s="3">
        <v>7</v>
      </c>
      <c r="BM14" s="6" t="str">
        <f t="shared" si="6"/>
        <v>A</v>
      </c>
      <c r="BN14" s="3">
        <v>8</v>
      </c>
      <c r="BO14" s="6" t="str">
        <f t="shared" si="7"/>
        <v>A</v>
      </c>
      <c r="BP14" s="4">
        <v>1</v>
      </c>
      <c r="BQ14" s="3">
        <v>4</v>
      </c>
      <c r="BR14" s="3" t="s">
        <v>415</v>
      </c>
      <c r="BS14" s="3">
        <v>0</v>
      </c>
      <c r="BT14" s="3">
        <v>3</v>
      </c>
      <c r="BU14" s="3">
        <v>0</v>
      </c>
      <c r="BV14" s="3">
        <v>0</v>
      </c>
      <c r="BW14" s="4">
        <v>1</v>
      </c>
      <c r="BX14" s="3">
        <v>2</v>
      </c>
      <c r="BY14" s="3">
        <v>5</v>
      </c>
      <c r="BZ14" s="3">
        <v>7</v>
      </c>
      <c r="CA14" s="3">
        <v>0</v>
      </c>
      <c r="CB14" s="3">
        <v>0</v>
      </c>
      <c r="CC14" s="3">
        <v>0</v>
      </c>
      <c r="CD14" s="3"/>
      <c r="CE14" s="3">
        <v>0</v>
      </c>
      <c r="CF14" s="3"/>
      <c r="CG14" s="3">
        <v>0</v>
      </c>
      <c r="CH14" s="3">
        <v>0</v>
      </c>
      <c r="CI14" s="3">
        <v>0</v>
      </c>
      <c r="CJ14" s="3">
        <v>0</v>
      </c>
      <c r="CK14" s="3">
        <v>0</v>
      </c>
      <c r="CL14" s="3">
        <v>0</v>
      </c>
      <c r="CM14" s="3">
        <v>0</v>
      </c>
      <c r="CN14" s="3">
        <v>0</v>
      </c>
      <c r="CO14" s="3">
        <v>0</v>
      </c>
      <c r="CP14" s="3" t="s">
        <v>270</v>
      </c>
      <c r="CQ14" s="3">
        <v>0</v>
      </c>
      <c r="CR14" s="3">
        <v>1</v>
      </c>
      <c r="CS14" s="3" t="s">
        <v>416</v>
      </c>
      <c r="CT14" s="3">
        <v>30399</v>
      </c>
      <c r="CU14" s="3">
        <v>13121871</v>
      </c>
      <c r="CV14" s="3">
        <v>17855</v>
      </c>
      <c r="CW14" s="3">
        <v>21900377</v>
      </c>
      <c r="CX14" s="3">
        <v>2</v>
      </c>
      <c r="CY14" s="3">
        <v>1</v>
      </c>
      <c r="CZ14" s="3">
        <v>18</v>
      </c>
      <c r="DA14" s="3">
        <v>4</v>
      </c>
      <c r="DB14" s="3">
        <v>11</v>
      </c>
      <c r="DC14" s="3">
        <v>15</v>
      </c>
      <c r="DD14" s="3">
        <v>22.22</v>
      </c>
      <c r="DE14" s="3">
        <v>83.33</v>
      </c>
      <c r="DF14" s="7">
        <v>30455</v>
      </c>
      <c r="DG14" s="8">
        <v>131.21</v>
      </c>
      <c r="DH14" s="7">
        <v>17802</v>
      </c>
      <c r="DI14" s="7">
        <v>21.9</v>
      </c>
      <c r="DJ14" s="7">
        <v>3</v>
      </c>
      <c r="DK14" s="7">
        <v>1</v>
      </c>
      <c r="DL14" s="7">
        <v>18</v>
      </c>
      <c r="DM14" s="7">
        <v>4</v>
      </c>
      <c r="DN14" s="7">
        <v>11</v>
      </c>
      <c r="DO14" s="7">
        <v>15</v>
      </c>
      <c r="DP14" s="8">
        <v>22.22</v>
      </c>
      <c r="DQ14" s="8">
        <v>83.33</v>
      </c>
      <c r="DR14" s="8">
        <v>12.27</v>
      </c>
      <c r="DS14" s="8">
        <v>80.38</v>
      </c>
    </row>
    <row r="15" spans="1:123" s="1" customFormat="1" ht="36">
      <c r="A15" s="3" t="s">
        <v>271</v>
      </c>
      <c r="B15" s="3" t="s">
        <v>417</v>
      </c>
      <c r="C15" s="4">
        <v>1</v>
      </c>
      <c r="D15" s="3" t="s">
        <v>418</v>
      </c>
      <c r="E15" s="3" t="s">
        <v>419</v>
      </c>
      <c r="F15" s="9">
        <v>552</v>
      </c>
      <c r="G15" s="3">
        <v>28401</v>
      </c>
      <c r="H15" s="3" t="s">
        <v>420</v>
      </c>
      <c r="I15" s="3" t="s">
        <v>421</v>
      </c>
      <c r="J15" s="3" t="s">
        <v>422</v>
      </c>
      <c r="K15" s="3" t="s">
        <v>266</v>
      </c>
      <c r="L15" s="3" t="s">
        <v>423</v>
      </c>
      <c r="M15" s="3" t="s">
        <v>424</v>
      </c>
      <c r="N15" s="3" t="s">
        <v>270</v>
      </c>
      <c r="O15" s="3">
        <v>327710216</v>
      </c>
      <c r="P15" s="3" t="s">
        <v>425</v>
      </c>
      <c r="Q15" s="3" t="s">
        <v>426</v>
      </c>
      <c r="R15" s="3" t="s">
        <v>427</v>
      </c>
      <c r="S15" s="3" t="s">
        <v>428</v>
      </c>
      <c r="T15" s="3" t="s">
        <v>270</v>
      </c>
      <c r="U15" s="3">
        <v>327710219</v>
      </c>
      <c r="V15" s="3" t="s">
        <v>429</v>
      </c>
      <c r="W15" s="3">
        <v>4</v>
      </c>
      <c r="X15" s="3">
        <v>1</v>
      </c>
      <c r="Y15" s="3">
        <v>5</v>
      </c>
      <c r="Z15" s="3">
        <v>4</v>
      </c>
      <c r="AA15" s="3">
        <v>1</v>
      </c>
      <c r="AB15" s="3">
        <v>5</v>
      </c>
      <c r="AC15" s="6" t="str">
        <f t="shared" si="0"/>
        <v>A</v>
      </c>
      <c r="AD15" s="3">
        <v>4</v>
      </c>
      <c r="AE15" s="3">
        <v>0</v>
      </c>
      <c r="AF15" s="3">
        <v>0</v>
      </c>
      <c r="AG15" s="3">
        <v>4</v>
      </c>
      <c r="AH15" s="6" t="str">
        <f t="shared" si="1"/>
        <v>A</v>
      </c>
      <c r="AI15" s="3">
        <v>0</v>
      </c>
      <c r="AJ15" s="3">
        <v>0</v>
      </c>
      <c r="AK15" s="3">
        <v>1</v>
      </c>
      <c r="AL15" s="3">
        <v>4</v>
      </c>
      <c r="AM15" s="3">
        <v>5</v>
      </c>
      <c r="AN15" s="6" t="str">
        <f t="shared" si="2"/>
        <v>A</v>
      </c>
      <c r="AO15" s="3">
        <v>0</v>
      </c>
      <c r="AP15" s="3">
        <v>0</v>
      </c>
      <c r="AQ15" s="3">
        <v>5</v>
      </c>
      <c r="AR15" s="3">
        <v>5</v>
      </c>
      <c r="AS15" s="6" t="str">
        <f t="shared" si="3"/>
        <v>A</v>
      </c>
      <c r="AT15" s="3">
        <v>0</v>
      </c>
      <c r="AU15" s="3">
        <v>0</v>
      </c>
      <c r="AV15" s="3">
        <v>0</v>
      </c>
      <c r="AW15" s="3">
        <v>3</v>
      </c>
      <c r="AX15" s="3">
        <v>1</v>
      </c>
      <c r="AY15" s="3">
        <v>1</v>
      </c>
      <c r="AZ15" s="3">
        <v>5</v>
      </c>
      <c r="BA15" s="6" t="str">
        <f t="shared" si="4"/>
        <v>A</v>
      </c>
      <c r="BB15" s="4">
        <v>1</v>
      </c>
      <c r="BC15" s="4">
        <v>0</v>
      </c>
      <c r="BD15" s="4">
        <v>2</v>
      </c>
      <c r="BE15" s="4">
        <v>1</v>
      </c>
      <c r="BF15" s="3">
        <v>1</v>
      </c>
      <c r="BG15" s="3">
        <v>2</v>
      </c>
      <c r="BH15" s="3">
        <v>1</v>
      </c>
      <c r="BI15" s="3">
        <v>0</v>
      </c>
      <c r="BJ15" s="3">
        <v>4</v>
      </c>
      <c r="BK15" s="6" t="str">
        <f t="shared" si="5"/>
        <v>A</v>
      </c>
      <c r="BL15" s="3">
        <v>1</v>
      </c>
      <c r="BM15" s="6" t="str">
        <f t="shared" si="6"/>
        <v>A</v>
      </c>
      <c r="BN15" s="3">
        <v>5</v>
      </c>
      <c r="BO15" s="6" t="str">
        <f t="shared" si="7"/>
        <v>A</v>
      </c>
      <c r="BP15" s="4">
        <v>1</v>
      </c>
      <c r="BQ15" s="3">
        <v>1</v>
      </c>
      <c r="BR15" s="3" t="s">
        <v>430</v>
      </c>
      <c r="BS15" s="3">
        <v>0</v>
      </c>
      <c r="BT15" s="3">
        <v>9</v>
      </c>
      <c r="BU15" s="3">
        <v>4</v>
      </c>
      <c r="BV15" s="3">
        <v>2</v>
      </c>
      <c r="BW15" s="4">
        <v>1</v>
      </c>
      <c r="BX15" s="3">
        <v>15</v>
      </c>
      <c r="BY15" s="3">
        <v>2</v>
      </c>
      <c r="BZ15" s="3">
        <v>135</v>
      </c>
      <c r="CA15" s="3">
        <v>0</v>
      </c>
      <c r="CB15" s="3">
        <v>0</v>
      </c>
      <c r="CC15" s="3">
        <v>0</v>
      </c>
      <c r="CD15" s="3" t="s">
        <v>270</v>
      </c>
      <c r="CE15" s="3">
        <v>0</v>
      </c>
      <c r="CF15" s="3" t="s">
        <v>270</v>
      </c>
      <c r="CG15" s="3">
        <v>0</v>
      </c>
      <c r="CH15" s="3">
        <v>0</v>
      </c>
      <c r="CI15" s="3">
        <v>0</v>
      </c>
      <c r="CJ15" s="3">
        <v>0</v>
      </c>
      <c r="CK15" s="3">
        <v>0</v>
      </c>
      <c r="CL15" s="3">
        <v>0</v>
      </c>
      <c r="CM15" s="3">
        <v>0</v>
      </c>
      <c r="CN15" s="3">
        <v>0</v>
      </c>
      <c r="CO15" s="3">
        <v>0</v>
      </c>
      <c r="CP15" s="3" t="s">
        <v>270</v>
      </c>
      <c r="CQ15" s="3">
        <v>0</v>
      </c>
      <c r="CR15" s="3">
        <v>0</v>
      </c>
      <c r="CS15" s="3" t="s">
        <v>431</v>
      </c>
      <c r="CT15" s="3">
        <v>49234</v>
      </c>
      <c r="CU15" s="3">
        <v>642.71026400000005</v>
      </c>
      <c r="CV15" s="3">
        <v>20050</v>
      </c>
      <c r="CW15" s="3">
        <v>33.033092000000003</v>
      </c>
      <c r="CX15" s="3">
        <v>6</v>
      </c>
      <c r="CY15" s="3">
        <v>3</v>
      </c>
      <c r="CZ15" s="3">
        <v>51</v>
      </c>
      <c r="DA15" s="3">
        <v>15</v>
      </c>
      <c r="DB15" s="3">
        <v>29</v>
      </c>
      <c r="DC15" s="3">
        <v>44</v>
      </c>
      <c r="DD15" s="3">
        <v>17.2</v>
      </c>
      <c r="DE15" s="3">
        <v>83.8</v>
      </c>
      <c r="DF15" s="7">
        <v>49084</v>
      </c>
      <c r="DG15" s="8">
        <v>642.79999999999995</v>
      </c>
      <c r="DH15" s="7">
        <v>20349</v>
      </c>
      <c r="DI15" s="7">
        <v>33.08</v>
      </c>
      <c r="DJ15" s="7">
        <v>6</v>
      </c>
      <c r="DK15" s="7">
        <v>3</v>
      </c>
      <c r="DL15" s="7">
        <v>51</v>
      </c>
      <c r="DM15" s="7">
        <v>11</v>
      </c>
      <c r="DN15" s="7">
        <v>26</v>
      </c>
      <c r="DO15" s="7">
        <v>37</v>
      </c>
      <c r="DP15" s="8">
        <v>21.57</v>
      </c>
      <c r="DQ15" s="8">
        <v>72.55</v>
      </c>
      <c r="DR15" s="8">
        <v>21.53</v>
      </c>
      <c r="DS15" s="8">
        <v>80.7</v>
      </c>
    </row>
    <row r="16" spans="1:123" s="1" customFormat="1">
      <c r="A16" s="3" t="s">
        <v>271</v>
      </c>
      <c r="B16" s="3" t="s">
        <v>432</v>
      </c>
      <c r="C16" s="4">
        <v>1</v>
      </c>
      <c r="D16" s="3" t="s">
        <v>433</v>
      </c>
      <c r="E16" s="3" t="s">
        <v>434</v>
      </c>
      <c r="F16" s="5" t="s">
        <v>435</v>
      </c>
      <c r="G16" s="3">
        <v>28922</v>
      </c>
      <c r="H16" s="3" t="s">
        <v>436</v>
      </c>
      <c r="I16" s="3" t="s">
        <v>437</v>
      </c>
      <c r="J16" s="3" t="s">
        <v>438</v>
      </c>
      <c r="K16" s="3" t="s">
        <v>266</v>
      </c>
      <c r="L16" s="3" t="s">
        <v>439</v>
      </c>
      <c r="M16" s="3" t="s">
        <v>440</v>
      </c>
      <c r="N16" s="3"/>
      <c r="O16" s="3">
        <v>325510227</v>
      </c>
      <c r="P16" s="3" t="s">
        <v>437</v>
      </c>
      <c r="Q16" s="3"/>
      <c r="R16" s="3" t="s">
        <v>441</v>
      </c>
      <c r="S16" s="3" t="s">
        <v>442</v>
      </c>
      <c r="T16" s="3"/>
      <c r="U16" s="3">
        <v>325510291</v>
      </c>
      <c r="V16" s="3" t="s">
        <v>443</v>
      </c>
      <c r="W16" s="3">
        <v>3</v>
      </c>
      <c r="X16" s="3">
        <v>0</v>
      </c>
      <c r="Y16" s="3">
        <v>3</v>
      </c>
      <c r="Z16" s="3">
        <v>2</v>
      </c>
      <c r="AA16" s="3">
        <v>0</v>
      </c>
      <c r="AB16" s="3">
        <v>2</v>
      </c>
      <c r="AC16" s="6" t="str">
        <f t="shared" si="0"/>
        <v>A</v>
      </c>
      <c r="AD16" s="3">
        <v>0</v>
      </c>
      <c r="AE16" s="3">
        <v>3</v>
      </c>
      <c r="AF16" s="3">
        <v>0</v>
      </c>
      <c r="AG16" s="3">
        <v>3</v>
      </c>
      <c r="AH16" s="6" t="str">
        <f t="shared" si="1"/>
        <v>A</v>
      </c>
      <c r="AI16" s="3">
        <v>0</v>
      </c>
      <c r="AJ16" s="3">
        <v>1</v>
      </c>
      <c r="AK16" s="3">
        <v>0</v>
      </c>
      <c r="AL16" s="3">
        <v>2</v>
      </c>
      <c r="AM16" s="3">
        <v>3</v>
      </c>
      <c r="AN16" s="6" t="str">
        <f t="shared" si="2"/>
        <v>A</v>
      </c>
      <c r="AO16" s="3">
        <v>2</v>
      </c>
      <c r="AP16" s="3">
        <v>0</v>
      </c>
      <c r="AQ16" s="3">
        <v>1</v>
      </c>
      <c r="AR16" s="3">
        <v>3</v>
      </c>
      <c r="AS16" s="6" t="str">
        <f t="shared" si="3"/>
        <v>A</v>
      </c>
      <c r="AT16" s="3">
        <v>0</v>
      </c>
      <c r="AU16" s="3">
        <v>1</v>
      </c>
      <c r="AV16" s="3">
        <v>1</v>
      </c>
      <c r="AW16" s="3">
        <v>1</v>
      </c>
      <c r="AX16" s="3">
        <v>0</v>
      </c>
      <c r="AY16" s="3">
        <v>0</v>
      </c>
      <c r="AZ16" s="3">
        <v>3</v>
      </c>
      <c r="BA16" s="6" t="str">
        <f t="shared" si="4"/>
        <v>A</v>
      </c>
      <c r="BB16" s="4">
        <v>1</v>
      </c>
      <c r="BC16" s="4">
        <v>0</v>
      </c>
      <c r="BD16" s="4">
        <v>1</v>
      </c>
      <c r="BE16" s="4">
        <v>1</v>
      </c>
      <c r="BF16" s="3">
        <v>0.8</v>
      </c>
      <c r="BG16" s="3">
        <v>1</v>
      </c>
      <c r="BH16" s="3">
        <v>0.1</v>
      </c>
      <c r="BI16" s="3">
        <v>0.1</v>
      </c>
      <c r="BJ16" s="3">
        <v>2</v>
      </c>
      <c r="BK16" s="6" t="str">
        <f t="shared" si="5"/>
        <v>A</v>
      </c>
      <c r="BL16" s="3">
        <v>0</v>
      </c>
      <c r="BM16" s="6" t="str">
        <f t="shared" si="6"/>
        <v>A</v>
      </c>
      <c r="BN16" s="3">
        <v>2</v>
      </c>
      <c r="BO16" s="6" t="str">
        <f t="shared" si="7"/>
        <v>A</v>
      </c>
      <c r="BP16" s="4">
        <v>1</v>
      </c>
      <c r="BQ16" s="3">
        <v>3</v>
      </c>
      <c r="BR16" s="3" t="s">
        <v>444</v>
      </c>
      <c r="BS16" s="3">
        <v>0</v>
      </c>
      <c r="BT16" s="3">
        <v>2</v>
      </c>
      <c r="BU16" s="3">
        <v>0</v>
      </c>
      <c r="BV16" s="3">
        <v>0</v>
      </c>
      <c r="BW16" s="4">
        <v>1</v>
      </c>
      <c r="BX16" s="3">
        <v>3</v>
      </c>
      <c r="BY16" s="3">
        <v>0</v>
      </c>
      <c r="BZ16" s="3">
        <v>107</v>
      </c>
      <c r="CA16" s="3">
        <v>0</v>
      </c>
      <c r="CB16" s="3">
        <v>0</v>
      </c>
      <c r="CC16" s="3">
        <v>0</v>
      </c>
      <c r="CD16" s="3" t="s">
        <v>270</v>
      </c>
      <c r="CE16" s="3">
        <v>0</v>
      </c>
      <c r="CF16" s="3"/>
      <c r="CG16" s="3">
        <v>1</v>
      </c>
      <c r="CH16" s="3">
        <v>1</v>
      </c>
      <c r="CI16" s="3">
        <v>0</v>
      </c>
      <c r="CJ16" s="3">
        <v>0</v>
      </c>
      <c r="CK16" s="3">
        <v>0</v>
      </c>
      <c r="CL16" s="3">
        <v>0</v>
      </c>
      <c r="CM16" s="3">
        <v>0</v>
      </c>
      <c r="CN16" s="3">
        <v>0</v>
      </c>
      <c r="CO16" s="3">
        <v>6</v>
      </c>
      <c r="CP16" s="3" t="s">
        <v>445</v>
      </c>
      <c r="CQ16" s="3">
        <v>0</v>
      </c>
      <c r="CR16" s="3">
        <v>0</v>
      </c>
      <c r="CS16" s="3" t="s">
        <v>446</v>
      </c>
      <c r="CT16" s="3"/>
      <c r="CU16" s="3">
        <v>121.101045</v>
      </c>
      <c r="CV16" s="3"/>
      <c r="CW16" s="3">
        <v>33.672935000000003</v>
      </c>
      <c r="CX16" s="3">
        <v>2</v>
      </c>
      <c r="CY16" s="3">
        <v>1</v>
      </c>
      <c r="CZ16" s="3">
        <v>9</v>
      </c>
      <c r="DA16" s="3">
        <v>4</v>
      </c>
      <c r="DB16" s="3">
        <v>5</v>
      </c>
      <c r="DC16" s="3">
        <v>9</v>
      </c>
      <c r="DD16" s="3">
        <v>44.4</v>
      </c>
      <c r="DE16" s="3">
        <v>100</v>
      </c>
      <c r="DF16" s="7">
        <v>23881</v>
      </c>
      <c r="DG16" s="8">
        <v>121.09</v>
      </c>
      <c r="DH16" s="7">
        <v>9113</v>
      </c>
      <c r="DI16" s="7">
        <v>33.67</v>
      </c>
      <c r="DJ16" s="7">
        <v>2</v>
      </c>
      <c r="DK16" s="7">
        <v>1</v>
      </c>
      <c r="DL16" s="7">
        <v>9</v>
      </c>
      <c r="DM16" s="7">
        <v>3</v>
      </c>
      <c r="DN16" s="7">
        <v>6</v>
      </c>
      <c r="DO16" s="7">
        <v>9</v>
      </c>
      <c r="DP16" s="8">
        <v>33.33</v>
      </c>
      <c r="DQ16" s="8">
        <v>100</v>
      </c>
      <c r="DR16" s="8">
        <v>18.649999999999999</v>
      </c>
      <c r="DS16" s="8">
        <v>100</v>
      </c>
    </row>
    <row r="17" spans="1:123" s="1" customFormat="1">
      <c r="A17" s="3" t="s">
        <v>271</v>
      </c>
      <c r="B17" s="3" t="s">
        <v>447</v>
      </c>
      <c r="C17" s="4">
        <v>1</v>
      </c>
      <c r="D17" s="3" t="s">
        <v>448</v>
      </c>
      <c r="E17" s="3" t="s">
        <v>449</v>
      </c>
      <c r="F17" s="9">
        <v>51</v>
      </c>
      <c r="G17" s="3">
        <v>27601</v>
      </c>
      <c r="H17" s="3" t="s">
        <v>450</v>
      </c>
      <c r="I17" s="3" t="s">
        <v>451</v>
      </c>
      <c r="J17" s="3" t="s">
        <v>452</v>
      </c>
      <c r="K17" s="3" t="s">
        <v>270</v>
      </c>
      <c r="L17" s="3" t="s">
        <v>453</v>
      </c>
      <c r="M17" s="3" t="s">
        <v>454</v>
      </c>
      <c r="N17" s="3" t="s">
        <v>270</v>
      </c>
      <c r="O17" s="3">
        <v>315635351</v>
      </c>
      <c r="P17" s="3" t="s">
        <v>455</v>
      </c>
      <c r="Q17" s="3" t="s">
        <v>266</v>
      </c>
      <c r="R17" s="3" t="s">
        <v>456</v>
      </c>
      <c r="S17" s="3" t="s">
        <v>457</v>
      </c>
      <c r="T17" s="3" t="s">
        <v>270</v>
      </c>
      <c r="U17" s="3">
        <v>315635359</v>
      </c>
      <c r="V17" s="3" t="s">
        <v>458</v>
      </c>
      <c r="W17" s="3">
        <v>3</v>
      </c>
      <c r="X17" s="3">
        <v>1</v>
      </c>
      <c r="Y17" s="3">
        <v>4</v>
      </c>
      <c r="Z17" s="3">
        <v>2.25</v>
      </c>
      <c r="AA17" s="3">
        <v>1</v>
      </c>
      <c r="AB17" s="3">
        <v>3.25</v>
      </c>
      <c r="AC17" s="6" t="str">
        <f t="shared" si="0"/>
        <v>A</v>
      </c>
      <c r="AD17" s="3">
        <v>2</v>
      </c>
      <c r="AE17" s="3">
        <v>1</v>
      </c>
      <c r="AF17" s="3">
        <v>0</v>
      </c>
      <c r="AG17" s="3">
        <v>3</v>
      </c>
      <c r="AH17" s="6" t="str">
        <f t="shared" si="1"/>
        <v>A</v>
      </c>
      <c r="AI17" s="3">
        <v>1</v>
      </c>
      <c r="AJ17" s="3">
        <v>2</v>
      </c>
      <c r="AK17" s="3">
        <v>0</v>
      </c>
      <c r="AL17" s="3">
        <v>1</v>
      </c>
      <c r="AM17" s="3">
        <v>4</v>
      </c>
      <c r="AN17" s="6" t="str">
        <f t="shared" si="2"/>
        <v>A</v>
      </c>
      <c r="AO17" s="3">
        <v>0</v>
      </c>
      <c r="AP17" s="3">
        <v>1</v>
      </c>
      <c r="AQ17" s="3">
        <v>3</v>
      </c>
      <c r="AR17" s="3">
        <v>4</v>
      </c>
      <c r="AS17" s="6" t="str">
        <f t="shared" si="3"/>
        <v>A</v>
      </c>
      <c r="AT17" s="3">
        <v>1</v>
      </c>
      <c r="AU17" s="3">
        <v>0</v>
      </c>
      <c r="AV17" s="3">
        <v>0</v>
      </c>
      <c r="AW17" s="3">
        <v>1</v>
      </c>
      <c r="AX17" s="3">
        <v>1</v>
      </c>
      <c r="AY17" s="3">
        <v>1</v>
      </c>
      <c r="AZ17" s="3">
        <v>4</v>
      </c>
      <c r="BA17" s="6" t="str">
        <f t="shared" si="4"/>
        <v>A</v>
      </c>
      <c r="BB17" s="4">
        <v>0</v>
      </c>
      <c r="BC17" s="4">
        <v>0</v>
      </c>
      <c r="BD17" s="4">
        <v>5</v>
      </c>
      <c r="BE17" s="4">
        <v>1</v>
      </c>
      <c r="BF17" s="3">
        <v>0.6</v>
      </c>
      <c r="BG17" s="3">
        <v>1.1000000000000001</v>
      </c>
      <c r="BH17" s="3">
        <v>0.05</v>
      </c>
      <c r="BI17" s="3">
        <v>0.5</v>
      </c>
      <c r="BJ17" s="3">
        <v>2.25</v>
      </c>
      <c r="BK17" s="6" t="str">
        <f t="shared" si="5"/>
        <v>A</v>
      </c>
      <c r="BL17" s="3">
        <v>1</v>
      </c>
      <c r="BM17" s="6" t="str">
        <f t="shared" si="6"/>
        <v>A</v>
      </c>
      <c r="BN17" s="3">
        <v>3.25</v>
      </c>
      <c r="BO17" s="6" t="str">
        <f t="shared" si="7"/>
        <v>A</v>
      </c>
      <c r="BP17" s="4">
        <v>0</v>
      </c>
      <c r="BQ17" s="3">
        <v>0</v>
      </c>
      <c r="BR17" s="3" t="s">
        <v>270</v>
      </c>
      <c r="BS17" s="3">
        <v>0</v>
      </c>
      <c r="BT17" s="3">
        <v>10</v>
      </c>
      <c r="BU17" s="3">
        <v>1</v>
      </c>
      <c r="BV17" s="3">
        <v>0</v>
      </c>
      <c r="BW17" s="4">
        <v>1</v>
      </c>
      <c r="BX17" s="3">
        <v>20</v>
      </c>
      <c r="BY17" s="3">
        <v>1</v>
      </c>
      <c r="BZ17" s="3">
        <v>1</v>
      </c>
      <c r="CA17" s="3">
        <v>0</v>
      </c>
      <c r="CB17" s="3">
        <v>0</v>
      </c>
      <c r="CC17" s="3">
        <v>0</v>
      </c>
      <c r="CD17" s="3" t="s">
        <v>270</v>
      </c>
      <c r="CE17" s="3">
        <v>0</v>
      </c>
      <c r="CF17" s="3" t="s">
        <v>270</v>
      </c>
      <c r="CG17" s="3">
        <v>1</v>
      </c>
      <c r="CH17" s="3">
        <v>1</v>
      </c>
      <c r="CI17" s="3">
        <v>0</v>
      </c>
      <c r="CJ17" s="3">
        <v>0</v>
      </c>
      <c r="CK17" s="3">
        <v>0</v>
      </c>
      <c r="CL17" s="3">
        <v>0</v>
      </c>
      <c r="CM17" s="3">
        <v>1</v>
      </c>
      <c r="CN17" s="3">
        <v>0</v>
      </c>
      <c r="CO17" s="3">
        <v>0</v>
      </c>
      <c r="CP17" s="3" t="s">
        <v>270</v>
      </c>
      <c r="CQ17" s="3">
        <v>0</v>
      </c>
      <c r="CR17" s="3">
        <v>0</v>
      </c>
      <c r="CS17" s="3" t="s">
        <v>270</v>
      </c>
      <c r="CT17" s="3">
        <v>43144</v>
      </c>
      <c r="CU17" s="3">
        <v>456.75941699999998</v>
      </c>
      <c r="CV17" s="3">
        <v>19346</v>
      </c>
      <c r="CW17" s="3">
        <v>24.962443</v>
      </c>
      <c r="CX17" s="3">
        <v>3</v>
      </c>
      <c r="CY17" s="3">
        <v>2</v>
      </c>
      <c r="CZ17" s="3">
        <v>39</v>
      </c>
      <c r="DA17" s="3">
        <v>12</v>
      </c>
      <c r="DB17" s="3">
        <v>17</v>
      </c>
      <c r="DC17" s="3">
        <v>29</v>
      </c>
      <c r="DD17" s="3">
        <v>30.77</v>
      </c>
      <c r="DE17" s="3">
        <v>74.36</v>
      </c>
      <c r="DF17" s="7">
        <v>43007</v>
      </c>
      <c r="DG17" s="8">
        <v>456.75</v>
      </c>
      <c r="DH17" s="7">
        <v>19139</v>
      </c>
      <c r="DI17" s="7">
        <v>24.96</v>
      </c>
      <c r="DJ17" s="7">
        <v>4</v>
      </c>
      <c r="DK17" s="7">
        <v>2</v>
      </c>
      <c r="DL17" s="7">
        <v>39</v>
      </c>
      <c r="DM17" s="7">
        <v>11</v>
      </c>
      <c r="DN17" s="7">
        <v>17</v>
      </c>
      <c r="DO17" s="7">
        <v>28</v>
      </c>
      <c r="DP17" s="8">
        <v>28.21</v>
      </c>
      <c r="DQ17" s="8">
        <v>71.790000000000006</v>
      </c>
      <c r="DR17" s="8">
        <v>30.08</v>
      </c>
      <c r="DS17" s="8">
        <v>79.89</v>
      </c>
    </row>
    <row r="18" spans="1:123" s="1" customFormat="1" ht="48">
      <c r="A18" s="3" t="s">
        <v>271</v>
      </c>
      <c r="B18" s="3" t="s">
        <v>459</v>
      </c>
      <c r="C18" s="4">
        <v>1</v>
      </c>
      <c r="D18" s="3" t="s">
        <v>460</v>
      </c>
      <c r="E18" s="3" t="s">
        <v>461</v>
      </c>
      <c r="F18" s="9">
        <v>61</v>
      </c>
      <c r="G18" s="3">
        <v>29349</v>
      </c>
      <c r="H18" s="3" t="s">
        <v>462</v>
      </c>
      <c r="I18" s="3" t="s">
        <v>463</v>
      </c>
      <c r="J18" s="3" t="s">
        <v>464</v>
      </c>
      <c r="K18" s="3" t="s">
        <v>266</v>
      </c>
      <c r="L18" s="3" t="s">
        <v>465</v>
      </c>
      <c r="M18" s="3" t="s">
        <v>466</v>
      </c>
      <c r="N18" s="3"/>
      <c r="O18" s="3">
        <v>326715651</v>
      </c>
      <c r="P18" s="3" t="s">
        <v>467</v>
      </c>
      <c r="Q18" s="3" t="s">
        <v>266</v>
      </c>
      <c r="R18" s="3" t="s">
        <v>468</v>
      </c>
      <c r="S18" s="3" t="s">
        <v>469</v>
      </c>
      <c r="T18" s="3"/>
      <c r="U18" s="3">
        <v>326715652</v>
      </c>
      <c r="V18" s="3" t="s">
        <v>470</v>
      </c>
      <c r="W18" s="3">
        <v>4</v>
      </c>
      <c r="X18" s="3">
        <v>0</v>
      </c>
      <c r="Y18" s="3">
        <v>4</v>
      </c>
      <c r="Z18" s="3">
        <v>3.8</v>
      </c>
      <c r="AA18" s="3">
        <v>0</v>
      </c>
      <c r="AB18" s="3">
        <v>3.8</v>
      </c>
      <c r="AC18" s="6" t="str">
        <f t="shared" si="0"/>
        <v>A</v>
      </c>
      <c r="AD18" s="3">
        <v>2</v>
      </c>
      <c r="AE18" s="3">
        <v>2</v>
      </c>
      <c r="AF18" s="3">
        <v>0</v>
      </c>
      <c r="AG18" s="3">
        <v>4</v>
      </c>
      <c r="AH18" s="6" t="str">
        <f t="shared" si="1"/>
        <v>A</v>
      </c>
      <c r="AI18" s="3">
        <v>0</v>
      </c>
      <c r="AJ18" s="3">
        <v>2</v>
      </c>
      <c r="AK18" s="3">
        <v>0</v>
      </c>
      <c r="AL18" s="3">
        <v>2</v>
      </c>
      <c r="AM18" s="3">
        <v>4</v>
      </c>
      <c r="AN18" s="6" t="str">
        <f t="shared" si="2"/>
        <v>A</v>
      </c>
      <c r="AO18" s="3">
        <v>1</v>
      </c>
      <c r="AP18" s="3">
        <v>2</v>
      </c>
      <c r="AQ18" s="3">
        <v>1</v>
      </c>
      <c r="AR18" s="3">
        <v>4</v>
      </c>
      <c r="AS18" s="6" t="str">
        <f t="shared" si="3"/>
        <v>A</v>
      </c>
      <c r="AT18" s="3">
        <v>0</v>
      </c>
      <c r="AU18" s="3">
        <v>0</v>
      </c>
      <c r="AV18" s="3">
        <v>0</v>
      </c>
      <c r="AW18" s="3">
        <v>3</v>
      </c>
      <c r="AX18" s="3">
        <v>1</v>
      </c>
      <c r="AY18" s="3">
        <v>0</v>
      </c>
      <c r="AZ18" s="3">
        <v>4</v>
      </c>
      <c r="BA18" s="6" t="str">
        <f t="shared" si="4"/>
        <v>A</v>
      </c>
      <c r="BB18" s="4">
        <v>1</v>
      </c>
      <c r="BC18" s="4">
        <v>0</v>
      </c>
      <c r="BD18" s="4">
        <v>3</v>
      </c>
      <c r="BE18" s="4">
        <v>1</v>
      </c>
      <c r="BF18" s="3">
        <v>0.5</v>
      </c>
      <c r="BG18" s="3">
        <v>3</v>
      </c>
      <c r="BH18" s="3">
        <v>0.2</v>
      </c>
      <c r="BI18" s="3">
        <v>0.1</v>
      </c>
      <c r="BJ18" s="3">
        <v>3.8</v>
      </c>
      <c r="BK18" s="6" t="str">
        <f t="shared" si="5"/>
        <v>A</v>
      </c>
      <c r="BL18" s="3">
        <v>0</v>
      </c>
      <c r="BM18" s="6" t="str">
        <f t="shared" si="6"/>
        <v>A</v>
      </c>
      <c r="BN18" s="3">
        <v>3.8</v>
      </c>
      <c r="BO18" s="6" t="str">
        <f t="shared" si="7"/>
        <v>A</v>
      </c>
      <c r="BP18" s="4">
        <v>1</v>
      </c>
      <c r="BQ18" s="3">
        <v>1</v>
      </c>
      <c r="BR18" s="3" t="s">
        <v>471</v>
      </c>
      <c r="BS18" s="3">
        <v>0</v>
      </c>
      <c r="BT18" s="3">
        <v>6</v>
      </c>
      <c r="BU18" s="3">
        <v>6</v>
      </c>
      <c r="BV18" s="3">
        <v>1</v>
      </c>
      <c r="BW18" s="4">
        <v>0</v>
      </c>
      <c r="BX18" s="3">
        <v>40</v>
      </c>
      <c r="BY18" s="3">
        <v>7</v>
      </c>
      <c r="BZ18" s="3">
        <v>268</v>
      </c>
      <c r="CA18" s="3">
        <v>0</v>
      </c>
      <c r="CB18" s="3">
        <v>0</v>
      </c>
      <c r="CC18" s="3">
        <v>0</v>
      </c>
      <c r="CD18" s="3"/>
      <c r="CE18" s="3">
        <v>0</v>
      </c>
      <c r="CF18" s="3"/>
      <c r="CG18" s="3">
        <v>0</v>
      </c>
      <c r="CH18" s="3">
        <v>0</v>
      </c>
      <c r="CI18" s="3">
        <v>0</v>
      </c>
      <c r="CJ18" s="3">
        <v>0</v>
      </c>
      <c r="CK18" s="3">
        <v>0</v>
      </c>
      <c r="CL18" s="3">
        <v>0</v>
      </c>
      <c r="CM18" s="3">
        <v>0</v>
      </c>
      <c r="CN18" s="3">
        <v>0</v>
      </c>
      <c r="CO18" s="3">
        <v>0</v>
      </c>
      <c r="CP18" s="3" t="s">
        <v>270</v>
      </c>
      <c r="CQ18" s="3">
        <v>2</v>
      </c>
      <c r="CR18" s="3">
        <v>2</v>
      </c>
      <c r="CS18" s="3" t="s">
        <v>472</v>
      </c>
      <c r="CT18" s="3">
        <v>107713</v>
      </c>
      <c r="CU18" s="3">
        <v>810.27059999999994</v>
      </c>
      <c r="CV18" s="3">
        <v>44296</v>
      </c>
      <c r="CW18" s="3">
        <v>28.909960000000002</v>
      </c>
      <c r="CX18" s="3">
        <v>9</v>
      </c>
      <c r="CY18" s="3">
        <v>3</v>
      </c>
      <c r="CZ18" s="3">
        <v>98</v>
      </c>
      <c r="DA18" s="3">
        <v>32</v>
      </c>
      <c r="DB18" s="3">
        <v>35</v>
      </c>
      <c r="DC18" s="3">
        <v>67</v>
      </c>
      <c r="DD18" s="3">
        <v>32.65</v>
      </c>
      <c r="DE18" s="3">
        <v>68.36</v>
      </c>
      <c r="DF18" s="7">
        <v>108209</v>
      </c>
      <c r="DG18" s="8">
        <v>810.28</v>
      </c>
      <c r="DH18" s="7">
        <v>44272</v>
      </c>
      <c r="DI18" s="7">
        <v>28.91</v>
      </c>
      <c r="DJ18" s="7">
        <v>9</v>
      </c>
      <c r="DK18" s="7">
        <v>3</v>
      </c>
      <c r="DL18" s="7">
        <v>98</v>
      </c>
      <c r="DM18" s="7">
        <v>32</v>
      </c>
      <c r="DN18" s="7">
        <v>38</v>
      </c>
      <c r="DO18" s="7">
        <v>70</v>
      </c>
      <c r="DP18" s="8">
        <v>32.65</v>
      </c>
      <c r="DQ18" s="8">
        <v>71.430000000000007</v>
      </c>
      <c r="DR18" s="8">
        <v>25.83</v>
      </c>
      <c r="DS18" s="8">
        <v>79.290000000000006</v>
      </c>
    </row>
    <row r="19" spans="1:123" s="1" customFormat="1" ht="24">
      <c r="A19" s="3" t="s">
        <v>271</v>
      </c>
      <c r="B19" s="3" t="s">
        <v>473</v>
      </c>
      <c r="C19" s="4">
        <v>1</v>
      </c>
      <c r="D19" s="3" t="s">
        <v>474</v>
      </c>
      <c r="E19" s="3" t="s">
        <v>274</v>
      </c>
      <c r="F19" s="9">
        <v>1</v>
      </c>
      <c r="G19" s="3">
        <v>29521</v>
      </c>
      <c r="H19" s="3" t="s">
        <v>475</v>
      </c>
      <c r="I19" s="3" t="s">
        <v>476</v>
      </c>
      <c r="J19" s="3" t="s">
        <v>369</v>
      </c>
      <c r="K19" s="3" t="s">
        <v>266</v>
      </c>
      <c r="L19" s="3" t="s">
        <v>477</v>
      </c>
      <c r="M19" s="3" t="s">
        <v>478</v>
      </c>
      <c r="N19" s="3"/>
      <c r="O19" s="3">
        <v>326771420</v>
      </c>
      <c r="P19" s="3" t="s">
        <v>479</v>
      </c>
      <c r="Q19" s="3" t="s">
        <v>266</v>
      </c>
      <c r="R19" s="3" t="s">
        <v>322</v>
      </c>
      <c r="S19" s="3" t="s">
        <v>480</v>
      </c>
      <c r="T19" s="3"/>
      <c r="U19" s="3">
        <v>326776741</v>
      </c>
      <c r="V19" s="3" t="s">
        <v>481</v>
      </c>
      <c r="W19" s="3">
        <v>2</v>
      </c>
      <c r="X19" s="3">
        <v>0</v>
      </c>
      <c r="Y19" s="3">
        <v>2</v>
      </c>
      <c r="Z19" s="3">
        <v>1.25</v>
      </c>
      <c r="AA19" s="3">
        <v>0</v>
      </c>
      <c r="AB19" s="3">
        <v>1.25</v>
      </c>
      <c r="AC19" s="6" t="str">
        <f t="shared" si="0"/>
        <v>A</v>
      </c>
      <c r="AD19" s="3">
        <v>1</v>
      </c>
      <c r="AE19" s="3">
        <v>1</v>
      </c>
      <c r="AF19" s="3">
        <v>0</v>
      </c>
      <c r="AG19" s="3">
        <v>2</v>
      </c>
      <c r="AH19" s="6" t="str">
        <f t="shared" si="1"/>
        <v>A</v>
      </c>
      <c r="AI19" s="3">
        <v>0</v>
      </c>
      <c r="AJ19" s="3">
        <v>0</v>
      </c>
      <c r="AK19" s="3">
        <v>0</v>
      </c>
      <c r="AL19" s="3">
        <v>2</v>
      </c>
      <c r="AM19" s="3">
        <v>2</v>
      </c>
      <c r="AN19" s="6" t="str">
        <f t="shared" si="2"/>
        <v>A</v>
      </c>
      <c r="AO19" s="3">
        <v>0</v>
      </c>
      <c r="AP19" s="3">
        <v>0</v>
      </c>
      <c r="AQ19" s="3">
        <v>2</v>
      </c>
      <c r="AR19" s="3">
        <v>2</v>
      </c>
      <c r="AS19" s="6" t="str">
        <f t="shared" si="3"/>
        <v>A</v>
      </c>
      <c r="AT19" s="3">
        <v>0</v>
      </c>
      <c r="AU19" s="3">
        <v>0</v>
      </c>
      <c r="AV19" s="3">
        <v>0</v>
      </c>
      <c r="AW19" s="3">
        <v>0</v>
      </c>
      <c r="AX19" s="3">
        <v>2</v>
      </c>
      <c r="AY19" s="3">
        <v>0</v>
      </c>
      <c r="AZ19" s="3">
        <v>2</v>
      </c>
      <c r="BA19" s="6" t="str">
        <f t="shared" si="4"/>
        <v>A</v>
      </c>
      <c r="BB19" s="4">
        <v>1</v>
      </c>
      <c r="BC19" s="4">
        <v>1</v>
      </c>
      <c r="BD19" s="4">
        <v>4</v>
      </c>
      <c r="BE19" s="4">
        <v>1</v>
      </c>
      <c r="BF19" s="3">
        <v>0.1</v>
      </c>
      <c r="BG19" s="3">
        <v>0.85</v>
      </c>
      <c r="BH19" s="3">
        <v>0.2</v>
      </c>
      <c r="BI19" s="3">
        <v>0.1</v>
      </c>
      <c r="BJ19" s="3">
        <v>1.25</v>
      </c>
      <c r="BK19" s="6" t="str">
        <f t="shared" si="5"/>
        <v>A</v>
      </c>
      <c r="BL19" s="3">
        <v>0</v>
      </c>
      <c r="BM19" s="6" t="str">
        <f t="shared" si="6"/>
        <v>A</v>
      </c>
      <c r="BN19" s="3">
        <v>1.25</v>
      </c>
      <c r="BO19" s="6" t="str">
        <f t="shared" si="7"/>
        <v>A</v>
      </c>
      <c r="BP19" s="4">
        <v>1</v>
      </c>
      <c r="BQ19" s="3">
        <v>1</v>
      </c>
      <c r="BR19" s="3" t="s">
        <v>482</v>
      </c>
      <c r="BS19" s="3">
        <v>0</v>
      </c>
      <c r="BT19" s="3">
        <v>1</v>
      </c>
      <c r="BU19" s="3">
        <v>1</v>
      </c>
      <c r="BV19" s="3">
        <v>0</v>
      </c>
      <c r="BW19" s="4">
        <v>1</v>
      </c>
      <c r="BX19" s="3">
        <v>4</v>
      </c>
      <c r="BY19" s="3">
        <v>1</v>
      </c>
      <c r="BZ19" s="3">
        <v>143</v>
      </c>
      <c r="CA19" s="3">
        <v>0</v>
      </c>
      <c r="CB19" s="3">
        <v>0</v>
      </c>
      <c r="CC19" s="3">
        <v>0</v>
      </c>
      <c r="CD19" s="3"/>
      <c r="CE19" s="3">
        <v>0</v>
      </c>
      <c r="CF19" s="3"/>
      <c r="CG19" s="3">
        <v>0</v>
      </c>
      <c r="CH19" s="3">
        <v>0</v>
      </c>
      <c r="CI19" s="3">
        <v>0</v>
      </c>
      <c r="CJ19" s="3">
        <v>0</v>
      </c>
      <c r="CK19" s="3">
        <v>0</v>
      </c>
      <c r="CL19" s="3">
        <v>0</v>
      </c>
      <c r="CM19" s="3">
        <v>0</v>
      </c>
      <c r="CN19" s="3">
        <v>0</v>
      </c>
      <c r="CO19" s="3">
        <v>7</v>
      </c>
      <c r="CP19" s="3" t="s">
        <v>483</v>
      </c>
      <c r="CQ19" s="3">
        <v>0</v>
      </c>
      <c r="CR19" s="3">
        <v>0</v>
      </c>
      <c r="CS19" s="3" t="s">
        <v>484</v>
      </c>
      <c r="CT19" s="3">
        <v>16423</v>
      </c>
      <c r="CU19" s="3">
        <v>212.50254100000001</v>
      </c>
      <c r="CV19" s="3">
        <v>8231</v>
      </c>
      <c r="CW19" s="3">
        <v>34.314112999999999</v>
      </c>
      <c r="CX19" s="3">
        <v>2</v>
      </c>
      <c r="CY19" s="3">
        <v>1</v>
      </c>
      <c r="CZ19" s="3">
        <v>22</v>
      </c>
      <c r="DA19" s="3">
        <v>10</v>
      </c>
      <c r="DB19" s="3">
        <v>7</v>
      </c>
      <c r="DC19" s="3">
        <v>17</v>
      </c>
      <c r="DD19" s="3">
        <v>45.45</v>
      </c>
      <c r="DE19" s="3">
        <v>77.27</v>
      </c>
      <c r="DF19" s="7">
        <v>16734</v>
      </c>
      <c r="DG19" s="8">
        <v>212.5</v>
      </c>
      <c r="DH19" s="7">
        <v>8433</v>
      </c>
      <c r="DI19" s="7">
        <v>34.32</v>
      </c>
      <c r="DJ19" s="7">
        <v>2</v>
      </c>
      <c r="DK19" s="7">
        <v>1</v>
      </c>
      <c r="DL19" s="7">
        <v>22</v>
      </c>
      <c r="DM19" s="7">
        <v>10</v>
      </c>
      <c r="DN19" s="7">
        <v>7</v>
      </c>
      <c r="DO19" s="7">
        <v>17</v>
      </c>
      <c r="DP19" s="8">
        <v>45.45</v>
      </c>
      <c r="DQ19" s="8">
        <v>77.27</v>
      </c>
      <c r="DR19" s="8">
        <v>32.630000000000003</v>
      </c>
      <c r="DS19" s="8">
        <v>87.13</v>
      </c>
    </row>
    <row r="20" spans="1:123" s="1" customFormat="1" ht="36">
      <c r="A20" s="3" t="s">
        <v>271</v>
      </c>
      <c r="B20" s="3" t="s">
        <v>485</v>
      </c>
      <c r="C20" s="4">
        <v>1</v>
      </c>
      <c r="D20" s="3" t="s">
        <v>486</v>
      </c>
      <c r="E20" s="3" t="s">
        <v>487</v>
      </c>
      <c r="F20" s="9">
        <v>1028</v>
      </c>
      <c r="G20" s="3">
        <v>27711</v>
      </c>
      <c r="H20" s="3" t="s">
        <v>488</v>
      </c>
      <c r="I20" s="3" t="s">
        <v>489</v>
      </c>
      <c r="J20" s="3" t="s">
        <v>490</v>
      </c>
      <c r="K20" s="3" t="s">
        <v>266</v>
      </c>
      <c r="L20" s="3" t="s">
        <v>427</v>
      </c>
      <c r="M20" s="3" t="s">
        <v>491</v>
      </c>
      <c r="N20" s="3"/>
      <c r="O20" s="3">
        <v>315650326</v>
      </c>
      <c r="P20" s="3" t="s">
        <v>492</v>
      </c>
      <c r="Q20" s="3"/>
      <c r="R20" s="3"/>
      <c r="S20" s="3"/>
      <c r="T20" s="3"/>
      <c r="U20" s="3"/>
      <c r="V20" s="3"/>
      <c r="W20" s="3">
        <v>1</v>
      </c>
      <c r="X20" s="3">
        <v>1</v>
      </c>
      <c r="Y20" s="3">
        <v>2</v>
      </c>
      <c r="Z20" s="3">
        <v>1</v>
      </c>
      <c r="AA20" s="3">
        <v>1</v>
      </c>
      <c r="AB20" s="3">
        <v>2</v>
      </c>
      <c r="AC20" s="6" t="str">
        <f t="shared" si="0"/>
        <v>A</v>
      </c>
      <c r="AD20" s="3">
        <v>0</v>
      </c>
      <c r="AE20" s="3">
        <v>1</v>
      </c>
      <c r="AF20" s="3">
        <v>0</v>
      </c>
      <c r="AG20" s="3">
        <v>1</v>
      </c>
      <c r="AH20" s="6" t="str">
        <f t="shared" si="1"/>
        <v>A</v>
      </c>
      <c r="AI20" s="3">
        <v>0</v>
      </c>
      <c r="AJ20" s="3">
        <v>0</v>
      </c>
      <c r="AK20" s="3">
        <v>0</v>
      </c>
      <c r="AL20" s="3">
        <v>2</v>
      </c>
      <c r="AM20" s="3">
        <v>2</v>
      </c>
      <c r="AN20" s="6" t="str">
        <f t="shared" si="2"/>
        <v>A</v>
      </c>
      <c r="AO20" s="3">
        <v>1</v>
      </c>
      <c r="AP20" s="3">
        <v>0</v>
      </c>
      <c r="AQ20" s="3">
        <v>1</v>
      </c>
      <c r="AR20" s="3">
        <v>2</v>
      </c>
      <c r="AS20" s="6" t="str">
        <f t="shared" si="3"/>
        <v>A</v>
      </c>
      <c r="AT20" s="3">
        <v>0</v>
      </c>
      <c r="AU20" s="3">
        <v>0</v>
      </c>
      <c r="AV20" s="3">
        <v>0</v>
      </c>
      <c r="AW20" s="3">
        <v>1</v>
      </c>
      <c r="AX20" s="3">
        <v>1</v>
      </c>
      <c r="AY20" s="3">
        <v>0</v>
      </c>
      <c r="AZ20" s="3">
        <v>2</v>
      </c>
      <c r="BA20" s="6" t="str">
        <f t="shared" si="4"/>
        <v>A</v>
      </c>
      <c r="BB20" s="4">
        <v>1</v>
      </c>
      <c r="BC20" s="4">
        <v>0</v>
      </c>
      <c r="BD20" s="4">
        <v>3</v>
      </c>
      <c r="BE20" s="4">
        <v>1</v>
      </c>
      <c r="BF20" s="3">
        <v>0.2</v>
      </c>
      <c r="BG20" s="3">
        <v>0.6</v>
      </c>
      <c r="BH20" s="3">
        <v>0.1</v>
      </c>
      <c r="BI20" s="3">
        <v>0.1</v>
      </c>
      <c r="BJ20" s="3">
        <v>1</v>
      </c>
      <c r="BK20" s="6" t="str">
        <f t="shared" si="5"/>
        <v>A</v>
      </c>
      <c r="BL20" s="3">
        <v>1</v>
      </c>
      <c r="BM20" s="6" t="str">
        <f t="shared" si="6"/>
        <v>A</v>
      </c>
      <c r="BN20" s="3">
        <v>2</v>
      </c>
      <c r="BO20" s="6" t="str">
        <f t="shared" si="7"/>
        <v>A</v>
      </c>
      <c r="BP20" s="4">
        <v>0</v>
      </c>
      <c r="BQ20" s="3">
        <v>0</v>
      </c>
      <c r="BR20" s="3"/>
      <c r="BS20" s="3">
        <v>0</v>
      </c>
      <c r="BT20" s="3">
        <v>5</v>
      </c>
      <c r="BU20" s="3">
        <v>2</v>
      </c>
      <c r="BV20" s="3">
        <v>0</v>
      </c>
      <c r="BW20" s="4">
        <v>1</v>
      </c>
      <c r="BX20" s="3">
        <v>12</v>
      </c>
      <c r="BY20" s="3">
        <v>0</v>
      </c>
      <c r="BZ20" s="3">
        <v>28</v>
      </c>
      <c r="CA20" s="3">
        <v>0</v>
      </c>
      <c r="CB20" s="3">
        <v>0</v>
      </c>
      <c r="CC20" s="3">
        <v>0</v>
      </c>
      <c r="CD20" s="3"/>
      <c r="CE20" s="3">
        <v>0</v>
      </c>
      <c r="CF20" s="3"/>
      <c r="CG20" s="3">
        <v>0</v>
      </c>
      <c r="CH20" s="3">
        <v>0</v>
      </c>
      <c r="CI20" s="3">
        <v>0</v>
      </c>
      <c r="CJ20" s="3">
        <v>0</v>
      </c>
      <c r="CK20" s="3">
        <v>0</v>
      </c>
      <c r="CL20" s="3">
        <v>0</v>
      </c>
      <c r="CM20" s="3">
        <v>0</v>
      </c>
      <c r="CN20" s="3">
        <v>0</v>
      </c>
      <c r="CO20" s="3">
        <v>28</v>
      </c>
      <c r="CP20" s="3" t="s">
        <v>493</v>
      </c>
      <c r="CQ20" s="3">
        <v>0</v>
      </c>
      <c r="CR20" s="3">
        <v>0</v>
      </c>
      <c r="CS20" s="3" t="s">
        <v>494</v>
      </c>
      <c r="CT20" s="3">
        <v>30605</v>
      </c>
      <c r="CU20" s="3">
        <v>113.15770000000001</v>
      </c>
      <c r="CV20" s="3">
        <v>16415</v>
      </c>
      <c r="CW20" s="3">
        <v>20.002700000000001</v>
      </c>
      <c r="CX20" s="3">
        <v>3</v>
      </c>
      <c r="CY20" s="3">
        <v>1</v>
      </c>
      <c r="CZ20" s="3">
        <v>12</v>
      </c>
      <c r="DA20" s="3">
        <v>1</v>
      </c>
      <c r="DB20" s="3">
        <v>11</v>
      </c>
      <c r="DC20" s="3">
        <v>12</v>
      </c>
      <c r="DD20" s="3">
        <v>8.33</v>
      </c>
      <c r="DE20" s="3">
        <v>100</v>
      </c>
      <c r="DF20" s="7">
        <v>30689</v>
      </c>
      <c r="DG20" s="8">
        <v>113.16</v>
      </c>
      <c r="DH20" s="7">
        <v>16254</v>
      </c>
      <c r="DI20" s="7">
        <v>20</v>
      </c>
      <c r="DJ20" s="7">
        <v>4</v>
      </c>
      <c r="DK20" s="7">
        <v>1</v>
      </c>
      <c r="DL20" s="7">
        <v>12</v>
      </c>
      <c r="DM20" s="7">
        <v>1</v>
      </c>
      <c r="DN20" s="7">
        <v>10</v>
      </c>
      <c r="DO20" s="7">
        <v>11</v>
      </c>
      <c r="DP20" s="8">
        <v>8.33</v>
      </c>
      <c r="DQ20" s="8">
        <v>91.67</v>
      </c>
      <c r="DR20" s="8">
        <v>5.65</v>
      </c>
      <c r="DS20" s="8">
        <v>96.71</v>
      </c>
    </row>
    <row r="21" spans="1:123" s="1" customFormat="1" ht="48">
      <c r="A21" s="3" t="s">
        <v>271</v>
      </c>
      <c r="B21" s="3" t="s">
        <v>495</v>
      </c>
      <c r="C21" s="4">
        <v>1</v>
      </c>
      <c r="D21" s="3" t="s">
        <v>496</v>
      </c>
      <c r="E21" s="3" t="s">
        <v>497</v>
      </c>
      <c r="F21" s="9">
        <v>163</v>
      </c>
      <c r="G21" s="3">
        <v>28828</v>
      </c>
      <c r="H21" s="3" t="s">
        <v>498</v>
      </c>
      <c r="I21" s="3" t="s">
        <v>499</v>
      </c>
      <c r="J21" s="3" t="s">
        <v>500</v>
      </c>
      <c r="K21" s="3" t="s">
        <v>266</v>
      </c>
      <c r="L21" s="3" t="s">
        <v>501</v>
      </c>
      <c r="M21" s="3" t="s">
        <v>502</v>
      </c>
      <c r="N21" s="3"/>
      <c r="O21" s="3">
        <v>325501406</v>
      </c>
      <c r="P21" s="3" t="s">
        <v>503</v>
      </c>
      <c r="Q21" s="3"/>
      <c r="R21" s="3"/>
      <c r="S21" s="3"/>
      <c r="T21" s="3"/>
      <c r="U21" s="3"/>
      <c r="V21" s="3"/>
      <c r="W21" s="3">
        <v>1</v>
      </c>
      <c r="X21" s="3">
        <v>1</v>
      </c>
      <c r="Y21" s="3">
        <v>2</v>
      </c>
      <c r="Z21" s="3">
        <v>0.8</v>
      </c>
      <c r="AA21" s="3">
        <v>0.2</v>
      </c>
      <c r="AB21" s="3">
        <v>1</v>
      </c>
      <c r="AC21" s="6" t="str">
        <f t="shared" si="0"/>
        <v>A</v>
      </c>
      <c r="AD21" s="3">
        <v>1</v>
      </c>
      <c r="AE21" s="3">
        <v>0</v>
      </c>
      <c r="AF21" s="3">
        <v>0</v>
      </c>
      <c r="AG21" s="3">
        <v>1</v>
      </c>
      <c r="AH21" s="6" t="str">
        <f t="shared" si="1"/>
        <v>A</v>
      </c>
      <c r="AI21" s="3">
        <v>1</v>
      </c>
      <c r="AJ21" s="3">
        <v>0</v>
      </c>
      <c r="AK21" s="3">
        <v>0</v>
      </c>
      <c r="AL21" s="3">
        <v>1</v>
      </c>
      <c r="AM21" s="3">
        <v>2</v>
      </c>
      <c r="AN21" s="6" t="str">
        <f t="shared" si="2"/>
        <v>A</v>
      </c>
      <c r="AO21" s="3">
        <v>0</v>
      </c>
      <c r="AP21" s="3">
        <v>0</v>
      </c>
      <c r="AQ21" s="3">
        <v>2</v>
      </c>
      <c r="AR21" s="3">
        <v>2</v>
      </c>
      <c r="AS21" s="6" t="str">
        <f t="shared" si="3"/>
        <v>A</v>
      </c>
      <c r="AT21" s="3">
        <v>1</v>
      </c>
      <c r="AU21" s="3">
        <v>0</v>
      </c>
      <c r="AV21" s="3">
        <v>0</v>
      </c>
      <c r="AW21" s="3">
        <v>1</v>
      </c>
      <c r="AX21" s="3">
        <v>0</v>
      </c>
      <c r="AY21" s="3">
        <v>0</v>
      </c>
      <c r="AZ21" s="3">
        <v>2</v>
      </c>
      <c r="BA21" s="6" t="str">
        <f t="shared" si="4"/>
        <v>A</v>
      </c>
      <c r="BB21" s="4">
        <v>0</v>
      </c>
      <c r="BC21" s="4">
        <v>1</v>
      </c>
      <c r="BD21" s="4">
        <v>5</v>
      </c>
      <c r="BE21" s="4">
        <v>1</v>
      </c>
      <c r="BF21" s="3">
        <v>0.06</v>
      </c>
      <c r="BG21" s="3">
        <v>0.7</v>
      </c>
      <c r="BH21" s="3">
        <v>0.01</v>
      </c>
      <c r="BI21" s="3">
        <v>0.03</v>
      </c>
      <c r="BJ21" s="3">
        <v>0.8</v>
      </c>
      <c r="BK21" s="6" t="str">
        <f t="shared" si="5"/>
        <v>A</v>
      </c>
      <c r="BL21" s="3">
        <v>0.2</v>
      </c>
      <c r="BM21" s="6" t="str">
        <f t="shared" si="6"/>
        <v>A</v>
      </c>
      <c r="BN21" s="3">
        <v>1</v>
      </c>
      <c r="BO21" s="6" t="str">
        <f t="shared" si="7"/>
        <v>A</v>
      </c>
      <c r="BP21" s="4">
        <v>1</v>
      </c>
      <c r="BQ21" s="3">
        <v>2</v>
      </c>
      <c r="BR21" s="3" t="s">
        <v>504</v>
      </c>
      <c r="BS21" s="3">
        <v>0</v>
      </c>
      <c r="BT21" s="3">
        <v>8</v>
      </c>
      <c r="BU21" s="3">
        <v>0</v>
      </c>
      <c r="BV21" s="3">
        <v>0</v>
      </c>
      <c r="BW21" s="4">
        <v>1</v>
      </c>
      <c r="BX21" s="3">
        <v>9</v>
      </c>
      <c r="BY21" s="3">
        <v>9</v>
      </c>
      <c r="BZ21" s="3">
        <v>0</v>
      </c>
      <c r="CA21" s="3">
        <v>0</v>
      </c>
      <c r="CB21" s="3">
        <v>0</v>
      </c>
      <c r="CC21" s="3">
        <v>0</v>
      </c>
      <c r="CD21" s="3"/>
      <c r="CE21" s="3">
        <v>0</v>
      </c>
      <c r="CF21" s="3"/>
      <c r="CG21" s="3">
        <v>0</v>
      </c>
      <c r="CH21" s="3">
        <v>0</v>
      </c>
      <c r="CI21" s="3">
        <v>0</v>
      </c>
      <c r="CJ21" s="3">
        <v>0</v>
      </c>
      <c r="CK21" s="3">
        <v>0</v>
      </c>
      <c r="CL21" s="3">
        <v>0</v>
      </c>
      <c r="CM21" s="3">
        <v>0</v>
      </c>
      <c r="CN21" s="3">
        <v>0</v>
      </c>
      <c r="CO21" s="3">
        <v>0</v>
      </c>
      <c r="CP21" s="3"/>
      <c r="CQ21" s="3">
        <v>2</v>
      </c>
      <c r="CR21" s="3">
        <v>0</v>
      </c>
      <c r="CS21" s="3" t="s">
        <v>505</v>
      </c>
      <c r="CT21" s="3"/>
      <c r="CU21" s="3"/>
      <c r="CV21" s="3"/>
      <c r="CW21" s="3"/>
      <c r="CX21" s="3"/>
      <c r="CY21" s="3"/>
      <c r="CZ21" s="3"/>
      <c r="DA21" s="3"/>
      <c r="DB21" s="3"/>
      <c r="DC21" s="3">
        <v>0</v>
      </c>
      <c r="DD21" s="3"/>
      <c r="DE21" s="3"/>
      <c r="DF21" s="7">
        <v>39260</v>
      </c>
      <c r="DG21" s="8">
        <v>355.51</v>
      </c>
      <c r="DH21" s="7">
        <v>14881</v>
      </c>
      <c r="DI21" s="7">
        <v>20.59</v>
      </c>
      <c r="DJ21" s="7">
        <v>4</v>
      </c>
      <c r="DK21" s="7">
        <v>2</v>
      </c>
      <c r="DL21" s="7">
        <v>39</v>
      </c>
      <c r="DM21" s="7">
        <v>11</v>
      </c>
      <c r="DN21" s="7">
        <v>22</v>
      </c>
      <c r="DO21" s="7">
        <v>33</v>
      </c>
      <c r="DP21" s="8">
        <v>28.21</v>
      </c>
      <c r="DQ21" s="8">
        <v>84.62</v>
      </c>
      <c r="DR21" s="8">
        <v>25.93</v>
      </c>
      <c r="DS21" s="8">
        <v>90.85</v>
      </c>
    </row>
    <row r="22" spans="1:123" s="1" customFormat="1" ht="48">
      <c r="A22" s="3" t="s">
        <v>271</v>
      </c>
      <c r="B22" s="3" t="s">
        <v>506</v>
      </c>
      <c r="C22" s="4">
        <v>1</v>
      </c>
      <c r="D22" s="3" t="s">
        <v>507</v>
      </c>
      <c r="E22" s="3" t="s">
        <v>508</v>
      </c>
      <c r="F22" s="5" t="s">
        <v>509</v>
      </c>
      <c r="G22" s="3">
        <v>29031</v>
      </c>
      <c r="H22" s="3" t="s">
        <v>510</v>
      </c>
      <c r="I22" s="3" t="s">
        <v>511</v>
      </c>
      <c r="J22" s="3" t="s">
        <v>277</v>
      </c>
      <c r="K22" s="3" t="s">
        <v>266</v>
      </c>
      <c r="L22" s="3" t="s">
        <v>269</v>
      </c>
      <c r="M22" s="3" t="s">
        <v>512</v>
      </c>
      <c r="N22" s="3"/>
      <c r="O22" s="3">
        <v>325600270</v>
      </c>
      <c r="P22" s="3" t="s">
        <v>513</v>
      </c>
      <c r="Q22" s="3" t="s">
        <v>266</v>
      </c>
      <c r="R22" s="3" t="s">
        <v>269</v>
      </c>
      <c r="S22" s="3" t="s">
        <v>512</v>
      </c>
      <c r="T22" s="3"/>
      <c r="U22" s="3">
        <v>325600270</v>
      </c>
      <c r="V22" s="3" t="s">
        <v>513</v>
      </c>
      <c r="W22" s="3">
        <v>2</v>
      </c>
      <c r="X22" s="3">
        <v>0</v>
      </c>
      <c r="Y22" s="3">
        <v>2</v>
      </c>
      <c r="Z22" s="3">
        <v>2</v>
      </c>
      <c r="AA22" s="3">
        <v>0</v>
      </c>
      <c r="AB22" s="3">
        <v>2</v>
      </c>
      <c r="AC22" s="6" t="str">
        <f t="shared" si="0"/>
        <v>A</v>
      </c>
      <c r="AD22" s="3">
        <v>1</v>
      </c>
      <c r="AE22" s="3">
        <v>1</v>
      </c>
      <c r="AF22" s="3">
        <v>0</v>
      </c>
      <c r="AG22" s="3">
        <v>2</v>
      </c>
      <c r="AH22" s="6" t="str">
        <f t="shared" si="1"/>
        <v>A</v>
      </c>
      <c r="AI22" s="3">
        <v>0</v>
      </c>
      <c r="AJ22" s="3">
        <v>2</v>
      </c>
      <c r="AK22" s="3">
        <v>0</v>
      </c>
      <c r="AL22" s="3">
        <v>0</v>
      </c>
      <c r="AM22" s="3">
        <v>2</v>
      </c>
      <c r="AN22" s="6" t="str">
        <f t="shared" si="2"/>
        <v>A</v>
      </c>
      <c r="AO22" s="3">
        <v>0</v>
      </c>
      <c r="AP22" s="3">
        <v>1</v>
      </c>
      <c r="AQ22" s="3">
        <v>1</v>
      </c>
      <c r="AR22" s="3">
        <v>2</v>
      </c>
      <c r="AS22" s="6" t="str">
        <f t="shared" si="3"/>
        <v>A</v>
      </c>
      <c r="AT22" s="3">
        <v>0</v>
      </c>
      <c r="AU22" s="3">
        <v>0</v>
      </c>
      <c r="AV22" s="3">
        <v>0</v>
      </c>
      <c r="AW22" s="3">
        <v>2</v>
      </c>
      <c r="AX22" s="3">
        <v>0</v>
      </c>
      <c r="AY22" s="3">
        <v>0</v>
      </c>
      <c r="AZ22" s="3">
        <v>2</v>
      </c>
      <c r="BA22" s="6" t="str">
        <f t="shared" si="4"/>
        <v>A</v>
      </c>
      <c r="BB22" s="4">
        <v>1</v>
      </c>
      <c r="BC22" s="4">
        <v>0</v>
      </c>
      <c r="BD22" s="4">
        <v>2</v>
      </c>
      <c r="BE22" s="4">
        <v>1</v>
      </c>
      <c r="BF22" s="3">
        <v>1</v>
      </c>
      <c r="BG22" s="3">
        <v>1</v>
      </c>
      <c r="BH22" s="3">
        <v>0</v>
      </c>
      <c r="BI22" s="3">
        <v>0</v>
      </c>
      <c r="BJ22" s="3">
        <v>2</v>
      </c>
      <c r="BK22" s="6" t="str">
        <f t="shared" si="5"/>
        <v>A</v>
      </c>
      <c r="BL22" s="3">
        <v>0</v>
      </c>
      <c r="BM22" s="6" t="str">
        <f t="shared" si="6"/>
        <v>A</v>
      </c>
      <c r="BN22" s="3">
        <v>2</v>
      </c>
      <c r="BO22" s="6" t="str">
        <f t="shared" si="7"/>
        <v>A</v>
      </c>
      <c r="BP22" s="4">
        <v>0</v>
      </c>
      <c r="BQ22" s="3">
        <v>0</v>
      </c>
      <c r="BR22" s="3"/>
      <c r="BS22" s="3">
        <v>0</v>
      </c>
      <c r="BT22" s="3">
        <v>1</v>
      </c>
      <c r="BU22" s="3">
        <v>0</v>
      </c>
      <c r="BV22" s="3">
        <v>0</v>
      </c>
      <c r="BW22" s="4">
        <v>1</v>
      </c>
      <c r="BX22" s="3">
        <v>13</v>
      </c>
      <c r="BY22" s="3">
        <v>0</v>
      </c>
      <c r="BZ22" s="3">
        <v>76</v>
      </c>
      <c r="CA22" s="3">
        <v>0</v>
      </c>
      <c r="CB22" s="3">
        <v>0</v>
      </c>
      <c r="CC22" s="3">
        <v>0</v>
      </c>
      <c r="CD22" s="3"/>
      <c r="CE22" s="3">
        <v>0</v>
      </c>
      <c r="CF22" s="3"/>
      <c r="CG22" s="3">
        <v>0</v>
      </c>
      <c r="CH22" s="3">
        <v>0</v>
      </c>
      <c r="CI22" s="3">
        <v>0</v>
      </c>
      <c r="CJ22" s="3">
        <v>0</v>
      </c>
      <c r="CK22" s="3">
        <v>0</v>
      </c>
      <c r="CL22" s="3">
        <v>0</v>
      </c>
      <c r="CM22" s="3">
        <v>0</v>
      </c>
      <c r="CN22" s="3">
        <v>0</v>
      </c>
      <c r="CO22" s="3">
        <v>1</v>
      </c>
      <c r="CP22" s="3" t="s">
        <v>514</v>
      </c>
      <c r="CQ22" s="3">
        <v>0</v>
      </c>
      <c r="CR22" s="3">
        <v>0</v>
      </c>
      <c r="CS22" s="3" t="s">
        <v>515</v>
      </c>
      <c r="CT22" s="3">
        <v>30531</v>
      </c>
      <c r="CU22" s="3">
        <v>348.57318600000002</v>
      </c>
      <c r="CV22" s="3">
        <v>13986</v>
      </c>
      <c r="CW22" s="3">
        <v>33.692222999999998</v>
      </c>
      <c r="CX22" s="3">
        <v>2</v>
      </c>
      <c r="CY22" s="3">
        <v>2</v>
      </c>
      <c r="CZ22" s="3">
        <v>35</v>
      </c>
      <c r="DA22" s="3">
        <v>9</v>
      </c>
      <c r="DB22" s="3">
        <v>21</v>
      </c>
      <c r="DC22" s="3">
        <v>30</v>
      </c>
      <c r="DD22" s="3">
        <v>25.71</v>
      </c>
      <c r="DE22" s="3">
        <v>85.71</v>
      </c>
      <c r="DF22" s="7">
        <v>30638</v>
      </c>
      <c r="DG22" s="8">
        <v>348.59</v>
      </c>
      <c r="DH22" s="7">
        <v>14013</v>
      </c>
      <c r="DI22" s="7">
        <v>33.69</v>
      </c>
      <c r="DJ22" s="7">
        <v>2</v>
      </c>
      <c r="DK22" s="7">
        <v>2</v>
      </c>
      <c r="DL22" s="7">
        <v>35</v>
      </c>
      <c r="DM22" s="7">
        <v>9</v>
      </c>
      <c r="DN22" s="7">
        <v>16</v>
      </c>
      <c r="DO22" s="7">
        <v>25</v>
      </c>
      <c r="DP22" s="8">
        <v>25.71</v>
      </c>
      <c r="DQ22" s="8">
        <v>71.430000000000007</v>
      </c>
      <c r="DR22" s="8">
        <v>15.53</v>
      </c>
      <c r="DS22" s="8">
        <v>72.180000000000007</v>
      </c>
    </row>
    <row r="23" spans="1:123" s="1" customFormat="1" ht="24">
      <c r="A23" s="3" t="s">
        <v>271</v>
      </c>
      <c r="B23" s="3" t="s">
        <v>516</v>
      </c>
      <c r="C23" s="4">
        <v>1</v>
      </c>
      <c r="D23" s="3" t="s">
        <v>517</v>
      </c>
      <c r="E23" s="3" t="s">
        <v>518</v>
      </c>
      <c r="F23" s="9">
        <v>108</v>
      </c>
      <c r="G23" s="3">
        <v>26101</v>
      </c>
      <c r="H23" s="3" t="s">
        <v>519</v>
      </c>
      <c r="I23" s="3" t="s">
        <v>520</v>
      </c>
      <c r="J23" s="3" t="s">
        <v>521</v>
      </c>
      <c r="K23" s="3"/>
      <c r="L23" s="3" t="s">
        <v>522</v>
      </c>
      <c r="M23" s="3" t="s">
        <v>523</v>
      </c>
      <c r="N23" s="3"/>
      <c r="O23" s="3">
        <v>318402254</v>
      </c>
      <c r="P23" s="3" t="s">
        <v>524</v>
      </c>
      <c r="Q23" s="3"/>
      <c r="R23" s="3"/>
      <c r="S23" s="3"/>
      <c r="T23" s="3"/>
      <c r="U23" s="3"/>
      <c r="V23" s="3"/>
      <c r="W23" s="3">
        <v>2</v>
      </c>
      <c r="X23" s="3">
        <v>2</v>
      </c>
      <c r="Y23" s="3">
        <v>4</v>
      </c>
      <c r="Z23" s="3">
        <v>1.4</v>
      </c>
      <c r="AA23" s="3">
        <v>1.3</v>
      </c>
      <c r="AB23" s="3">
        <v>2.7</v>
      </c>
      <c r="AC23" s="6" t="str">
        <f t="shared" si="0"/>
        <v>A</v>
      </c>
      <c r="AD23" s="3">
        <v>2</v>
      </c>
      <c r="AE23" s="3">
        <v>2</v>
      </c>
      <c r="AF23" s="3">
        <v>0</v>
      </c>
      <c r="AG23" s="3">
        <v>4</v>
      </c>
      <c r="AH23" s="6" t="str">
        <f t="shared" si="1"/>
        <v>A</v>
      </c>
      <c r="AI23" s="3">
        <v>0</v>
      </c>
      <c r="AJ23" s="3">
        <v>3</v>
      </c>
      <c r="AK23" s="3">
        <v>1</v>
      </c>
      <c r="AL23" s="3">
        <v>0</v>
      </c>
      <c r="AM23" s="3">
        <v>4</v>
      </c>
      <c r="AN23" s="6" t="str">
        <f t="shared" si="2"/>
        <v>A</v>
      </c>
      <c r="AO23" s="3">
        <v>1</v>
      </c>
      <c r="AP23" s="3">
        <v>2</v>
      </c>
      <c r="AQ23" s="3">
        <v>1</v>
      </c>
      <c r="AR23" s="3">
        <v>4</v>
      </c>
      <c r="AS23" s="6" t="str">
        <f t="shared" si="3"/>
        <v>A</v>
      </c>
      <c r="AT23" s="3">
        <v>0</v>
      </c>
      <c r="AU23" s="3">
        <v>0</v>
      </c>
      <c r="AV23" s="3">
        <v>2</v>
      </c>
      <c r="AW23" s="3">
        <v>1</v>
      </c>
      <c r="AX23" s="3">
        <v>1</v>
      </c>
      <c r="AY23" s="3">
        <v>0</v>
      </c>
      <c r="AZ23" s="3">
        <v>4</v>
      </c>
      <c r="BA23" s="6" t="str">
        <f t="shared" si="4"/>
        <v>A</v>
      </c>
      <c r="BB23" s="4">
        <v>1</v>
      </c>
      <c r="BC23" s="4">
        <v>0</v>
      </c>
      <c r="BD23" s="4">
        <v>4</v>
      </c>
      <c r="BE23" s="4">
        <v>1</v>
      </c>
      <c r="BF23" s="3">
        <v>0.4</v>
      </c>
      <c r="BG23" s="3">
        <v>1</v>
      </c>
      <c r="BH23" s="3">
        <v>0</v>
      </c>
      <c r="BI23" s="3">
        <v>0</v>
      </c>
      <c r="BJ23" s="3">
        <v>1.4</v>
      </c>
      <c r="BK23" s="6" t="str">
        <f t="shared" si="5"/>
        <v>A</v>
      </c>
      <c r="BL23" s="3">
        <v>1.3</v>
      </c>
      <c r="BM23" s="6" t="str">
        <f t="shared" si="6"/>
        <v>A</v>
      </c>
      <c r="BN23" s="3">
        <v>2.7</v>
      </c>
      <c r="BO23" s="6" t="str">
        <f t="shared" si="7"/>
        <v>A</v>
      </c>
      <c r="BP23" s="4">
        <v>0</v>
      </c>
      <c r="BQ23" s="3"/>
      <c r="BR23" s="3"/>
      <c r="BS23" s="3"/>
      <c r="BT23" s="3">
        <v>5</v>
      </c>
      <c r="BU23" s="3">
        <v>1</v>
      </c>
      <c r="BV23" s="3">
        <v>0</v>
      </c>
      <c r="BW23" s="4">
        <v>0</v>
      </c>
      <c r="BX23" s="3">
        <v>10</v>
      </c>
      <c r="BY23" s="3">
        <v>1</v>
      </c>
      <c r="BZ23" s="3">
        <v>2</v>
      </c>
      <c r="CA23" s="3"/>
      <c r="CB23" s="3"/>
      <c r="CC23" s="3"/>
      <c r="CD23" s="3"/>
      <c r="CE23" s="3"/>
      <c r="CF23" s="3"/>
      <c r="CG23" s="3"/>
      <c r="CH23" s="3"/>
      <c r="CI23" s="3"/>
      <c r="CJ23" s="3"/>
      <c r="CK23" s="3"/>
      <c r="CL23" s="3"/>
      <c r="CM23" s="3"/>
      <c r="CN23" s="3"/>
      <c r="CO23" s="3">
        <v>10</v>
      </c>
      <c r="CP23" s="3" t="s">
        <v>525</v>
      </c>
      <c r="CQ23" s="3">
        <v>3</v>
      </c>
      <c r="CR23" s="3">
        <v>3</v>
      </c>
      <c r="CS23" s="3"/>
      <c r="CT23" s="3">
        <v>70136</v>
      </c>
      <c r="CU23" s="3">
        <v>925.32349999999997</v>
      </c>
      <c r="CV23" s="3">
        <v>33033</v>
      </c>
      <c r="CW23" s="3">
        <v>33.45299</v>
      </c>
      <c r="CX23" s="3">
        <v>6</v>
      </c>
      <c r="CY23" s="3">
        <v>3</v>
      </c>
      <c r="CZ23" s="3">
        <v>75</v>
      </c>
      <c r="DA23" s="3">
        <v>29</v>
      </c>
      <c r="DB23" s="3">
        <v>38</v>
      </c>
      <c r="DC23" s="3">
        <v>0</v>
      </c>
      <c r="DD23" s="3">
        <v>39</v>
      </c>
      <c r="DE23" s="3">
        <v>89</v>
      </c>
      <c r="DF23" s="7">
        <v>70089</v>
      </c>
      <c r="DG23" s="8">
        <v>925.29</v>
      </c>
      <c r="DH23" s="7">
        <v>33450</v>
      </c>
      <c r="DI23" s="7">
        <v>33.450000000000003</v>
      </c>
      <c r="DJ23" s="7">
        <v>7</v>
      </c>
      <c r="DK23" s="7">
        <v>4</v>
      </c>
      <c r="DL23" s="7">
        <v>75</v>
      </c>
      <c r="DM23" s="7">
        <v>22</v>
      </c>
      <c r="DN23" s="7">
        <v>40</v>
      </c>
      <c r="DO23" s="7">
        <v>62</v>
      </c>
      <c r="DP23" s="8">
        <v>29.33</v>
      </c>
      <c r="DQ23" s="8">
        <v>82.67</v>
      </c>
      <c r="DR23" s="8">
        <v>27.87</v>
      </c>
      <c r="DS23" s="8">
        <v>92.73</v>
      </c>
    </row>
    <row r="24" spans="1:123" s="1" customFormat="1" ht="24">
      <c r="A24" s="3" t="s">
        <v>271</v>
      </c>
      <c r="B24" s="3" t="s">
        <v>526</v>
      </c>
      <c r="C24" s="4">
        <v>1</v>
      </c>
      <c r="D24" s="3" t="s">
        <v>527</v>
      </c>
      <c r="E24" s="3" t="s">
        <v>434</v>
      </c>
      <c r="F24" s="9">
        <v>27</v>
      </c>
      <c r="G24" s="3">
        <v>26901</v>
      </c>
      <c r="H24" s="3" t="s">
        <v>528</v>
      </c>
      <c r="I24" s="3" t="s">
        <v>529</v>
      </c>
      <c r="J24" s="3" t="s">
        <v>530</v>
      </c>
      <c r="K24" s="3" t="s">
        <v>266</v>
      </c>
      <c r="L24" s="3" t="s">
        <v>531</v>
      </c>
      <c r="M24" s="3" t="s">
        <v>532</v>
      </c>
      <c r="N24" s="3" t="s">
        <v>270</v>
      </c>
      <c r="O24" s="3">
        <v>313259219</v>
      </c>
      <c r="P24" s="3" t="s">
        <v>533</v>
      </c>
      <c r="Q24" s="3" t="s">
        <v>270</v>
      </c>
      <c r="R24" s="3" t="s">
        <v>386</v>
      </c>
      <c r="S24" s="3" t="s">
        <v>534</v>
      </c>
      <c r="T24" s="3" t="s">
        <v>270</v>
      </c>
      <c r="U24" s="3">
        <v>313259163</v>
      </c>
      <c r="V24" s="3" t="s">
        <v>535</v>
      </c>
      <c r="W24" s="3">
        <v>1</v>
      </c>
      <c r="X24" s="3">
        <v>2</v>
      </c>
      <c r="Y24" s="3">
        <v>3</v>
      </c>
      <c r="Z24" s="3">
        <v>1</v>
      </c>
      <c r="AA24" s="3">
        <v>2</v>
      </c>
      <c r="AB24" s="3">
        <v>3</v>
      </c>
      <c r="AC24" s="6" t="str">
        <f t="shared" si="0"/>
        <v>A</v>
      </c>
      <c r="AD24" s="3">
        <v>1</v>
      </c>
      <c r="AE24" s="3">
        <v>0</v>
      </c>
      <c r="AF24" s="3">
        <v>0</v>
      </c>
      <c r="AG24" s="3">
        <v>1</v>
      </c>
      <c r="AH24" s="6" t="str">
        <f t="shared" si="1"/>
        <v>A</v>
      </c>
      <c r="AI24" s="3">
        <v>0</v>
      </c>
      <c r="AJ24" s="3">
        <v>2</v>
      </c>
      <c r="AK24" s="3">
        <v>0</v>
      </c>
      <c r="AL24" s="3">
        <v>1</v>
      </c>
      <c r="AM24" s="3">
        <v>3</v>
      </c>
      <c r="AN24" s="6" t="str">
        <f t="shared" si="2"/>
        <v>A</v>
      </c>
      <c r="AO24" s="3">
        <v>1</v>
      </c>
      <c r="AP24" s="3">
        <v>1</v>
      </c>
      <c r="AQ24" s="3">
        <v>1</v>
      </c>
      <c r="AR24" s="3">
        <v>3</v>
      </c>
      <c r="AS24" s="6" t="str">
        <f t="shared" si="3"/>
        <v>A</v>
      </c>
      <c r="AT24" s="3">
        <v>0</v>
      </c>
      <c r="AU24" s="3">
        <v>0</v>
      </c>
      <c r="AV24" s="3">
        <v>1</v>
      </c>
      <c r="AW24" s="3">
        <v>0</v>
      </c>
      <c r="AX24" s="3">
        <v>2</v>
      </c>
      <c r="AY24" s="3">
        <v>0</v>
      </c>
      <c r="AZ24" s="3">
        <v>3</v>
      </c>
      <c r="BA24" s="6" t="str">
        <f t="shared" si="4"/>
        <v>A</v>
      </c>
      <c r="BB24" s="4">
        <v>0</v>
      </c>
      <c r="BC24" s="4">
        <v>0</v>
      </c>
      <c r="BD24" s="4">
        <v>5</v>
      </c>
      <c r="BE24" s="4">
        <v>1</v>
      </c>
      <c r="BF24" s="3">
        <v>0</v>
      </c>
      <c r="BG24" s="3">
        <v>1</v>
      </c>
      <c r="BH24" s="3">
        <v>0</v>
      </c>
      <c r="BI24" s="3">
        <v>0</v>
      </c>
      <c r="BJ24" s="3">
        <v>1</v>
      </c>
      <c r="BK24" s="6" t="str">
        <f t="shared" si="5"/>
        <v>A</v>
      </c>
      <c r="BL24" s="3">
        <v>2</v>
      </c>
      <c r="BM24" s="6" t="str">
        <f t="shared" si="6"/>
        <v>A</v>
      </c>
      <c r="BN24" s="3">
        <v>3</v>
      </c>
      <c r="BO24" s="6" t="str">
        <f t="shared" si="7"/>
        <v>A</v>
      </c>
      <c r="BP24" s="4">
        <v>0</v>
      </c>
      <c r="BQ24" s="3">
        <v>0</v>
      </c>
      <c r="BR24" s="3" t="s">
        <v>270</v>
      </c>
      <c r="BS24" s="3">
        <v>0</v>
      </c>
      <c r="BT24" s="3">
        <v>4</v>
      </c>
      <c r="BU24" s="3">
        <v>4</v>
      </c>
      <c r="BV24" s="3">
        <v>1</v>
      </c>
      <c r="BW24" s="4">
        <v>1</v>
      </c>
      <c r="BX24" s="3">
        <v>3</v>
      </c>
      <c r="BY24" s="3">
        <v>0</v>
      </c>
      <c r="BZ24" s="3">
        <v>50</v>
      </c>
      <c r="CA24" s="3">
        <v>0</v>
      </c>
      <c r="CB24" s="3">
        <v>0</v>
      </c>
      <c r="CC24" s="3">
        <v>0</v>
      </c>
      <c r="CD24" s="3" t="s">
        <v>270</v>
      </c>
      <c r="CE24" s="3">
        <v>0</v>
      </c>
      <c r="CF24" s="3" t="s">
        <v>270</v>
      </c>
      <c r="CG24" s="3">
        <v>0</v>
      </c>
      <c r="CH24" s="3">
        <v>0</v>
      </c>
      <c r="CI24" s="3">
        <v>0</v>
      </c>
      <c r="CJ24" s="3">
        <v>0</v>
      </c>
      <c r="CK24" s="3">
        <v>0</v>
      </c>
      <c r="CL24" s="3">
        <v>0</v>
      </c>
      <c r="CM24" s="3">
        <v>0</v>
      </c>
      <c r="CN24" s="3">
        <v>0</v>
      </c>
      <c r="CO24" s="3">
        <v>0</v>
      </c>
      <c r="CP24" s="3" t="s">
        <v>270</v>
      </c>
      <c r="CQ24" s="3">
        <v>2</v>
      </c>
      <c r="CR24" s="3">
        <v>4</v>
      </c>
      <c r="CS24" s="3" t="s">
        <v>536</v>
      </c>
      <c r="CT24" s="3">
        <v>55411</v>
      </c>
      <c r="CU24" s="3">
        <v>896.27331500000003</v>
      </c>
      <c r="CV24" s="3">
        <v>16611</v>
      </c>
      <c r="CW24" s="3">
        <v>18.501384000000002</v>
      </c>
      <c r="CX24" s="3">
        <v>5</v>
      </c>
      <c r="CY24" s="3">
        <v>4</v>
      </c>
      <c r="CZ24" s="3">
        <v>83</v>
      </c>
      <c r="DA24" s="3">
        <v>33</v>
      </c>
      <c r="DB24" s="3">
        <v>27</v>
      </c>
      <c r="DC24" s="3">
        <v>60</v>
      </c>
      <c r="DD24" s="3">
        <v>39.75</v>
      </c>
      <c r="DE24" s="3">
        <v>72.290000000000006</v>
      </c>
      <c r="DF24" s="7">
        <v>55329</v>
      </c>
      <c r="DG24" s="8">
        <v>896.3</v>
      </c>
      <c r="DH24" s="7">
        <v>16289</v>
      </c>
      <c r="DI24" s="7">
        <v>18.5</v>
      </c>
      <c r="DJ24" s="7">
        <v>5</v>
      </c>
      <c r="DK24" s="7">
        <v>4</v>
      </c>
      <c r="DL24" s="7">
        <v>83</v>
      </c>
      <c r="DM24" s="7">
        <v>32</v>
      </c>
      <c r="DN24" s="7">
        <v>25</v>
      </c>
      <c r="DO24" s="7">
        <v>57</v>
      </c>
      <c r="DP24" s="8">
        <v>38.549999999999997</v>
      </c>
      <c r="DQ24" s="8">
        <v>68.67</v>
      </c>
      <c r="DR24" s="8">
        <v>39.74</v>
      </c>
      <c r="DS24" s="8">
        <v>76.989999999999995</v>
      </c>
    </row>
    <row r="25" spans="1:123" s="1" customFormat="1" ht="48">
      <c r="A25" s="3" t="s">
        <v>271</v>
      </c>
      <c r="B25" s="3" t="s">
        <v>537</v>
      </c>
      <c r="C25" s="4">
        <v>1</v>
      </c>
      <c r="D25" s="3" t="s">
        <v>538</v>
      </c>
      <c r="E25" s="3" t="s">
        <v>274</v>
      </c>
      <c r="F25" s="9" t="s">
        <v>539</v>
      </c>
      <c r="G25" s="3">
        <v>25101</v>
      </c>
      <c r="H25" s="3" t="s">
        <v>540</v>
      </c>
      <c r="I25" s="3" t="s">
        <v>541</v>
      </c>
      <c r="J25" s="3" t="s">
        <v>290</v>
      </c>
      <c r="K25" s="3" t="s">
        <v>266</v>
      </c>
      <c r="L25" s="3" t="s">
        <v>542</v>
      </c>
      <c r="M25" s="3" t="s">
        <v>543</v>
      </c>
      <c r="N25" s="3"/>
      <c r="O25" s="3">
        <v>323618201</v>
      </c>
      <c r="P25" s="3" t="s">
        <v>544</v>
      </c>
      <c r="Q25" s="3" t="s">
        <v>426</v>
      </c>
      <c r="R25" s="3" t="s">
        <v>545</v>
      </c>
      <c r="S25" s="3" t="s">
        <v>546</v>
      </c>
      <c r="T25" s="3"/>
      <c r="U25" s="3">
        <v>323618268</v>
      </c>
      <c r="V25" s="3" t="s">
        <v>547</v>
      </c>
      <c r="W25" s="3">
        <v>3</v>
      </c>
      <c r="X25" s="3">
        <v>1</v>
      </c>
      <c r="Y25" s="3">
        <v>4</v>
      </c>
      <c r="Z25" s="3">
        <v>2.95</v>
      </c>
      <c r="AA25" s="3">
        <v>0.5</v>
      </c>
      <c r="AB25" s="3">
        <v>3.45</v>
      </c>
      <c r="AC25" s="6" t="str">
        <f t="shared" si="0"/>
        <v>A</v>
      </c>
      <c r="AD25" s="3">
        <v>0</v>
      </c>
      <c r="AE25" s="3">
        <v>3</v>
      </c>
      <c r="AF25" s="3">
        <v>0</v>
      </c>
      <c r="AG25" s="3">
        <v>3</v>
      </c>
      <c r="AH25" s="6" t="str">
        <f t="shared" si="1"/>
        <v>A</v>
      </c>
      <c r="AI25" s="3">
        <v>0</v>
      </c>
      <c r="AJ25" s="3">
        <v>0</v>
      </c>
      <c r="AK25" s="3">
        <v>0</v>
      </c>
      <c r="AL25" s="3">
        <v>4</v>
      </c>
      <c r="AM25" s="3">
        <v>4</v>
      </c>
      <c r="AN25" s="6" t="str">
        <f t="shared" si="2"/>
        <v>A</v>
      </c>
      <c r="AO25" s="3">
        <v>3</v>
      </c>
      <c r="AP25" s="3">
        <v>1</v>
      </c>
      <c r="AQ25" s="3">
        <v>0</v>
      </c>
      <c r="AR25" s="3">
        <v>4</v>
      </c>
      <c r="AS25" s="6" t="str">
        <f t="shared" si="3"/>
        <v>A</v>
      </c>
      <c r="AT25" s="3">
        <v>0</v>
      </c>
      <c r="AU25" s="3">
        <v>0</v>
      </c>
      <c r="AV25" s="3">
        <v>0</v>
      </c>
      <c r="AW25" s="3">
        <v>3</v>
      </c>
      <c r="AX25" s="3">
        <v>1</v>
      </c>
      <c r="AY25" s="3">
        <v>0</v>
      </c>
      <c r="AZ25" s="3">
        <v>4</v>
      </c>
      <c r="BA25" s="6" t="str">
        <f t="shared" si="4"/>
        <v>A</v>
      </c>
      <c r="BB25" s="4">
        <v>0</v>
      </c>
      <c r="BC25" s="4">
        <v>0</v>
      </c>
      <c r="BD25" s="4">
        <v>3</v>
      </c>
      <c r="BE25" s="4">
        <v>1</v>
      </c>
      <c r="BF25" s="3">
        <v>0.15</v>
      </c>
      <c r="BG25" s="3">
        <v>2.4</v>
      </c>
      <c r="BH25" s="3">
        <v>0.1</v>
      </c>
      <c r="BI25" s="3">
        <v>0.3</v>
      </c>
      <c r="BJ25" s="3">
        <v>2.95</v>
      </c>
      <c r="BK25" s="6" t="str">
        <f t="shared" si="5"/>
        <v>A</v>
      </c>
      <c r="BL25" s="3">
        <v>0.5</v>
      </c>
      <c r="BM25" s="6" t="str">
        <f t="shared" si="6"/>
        <v>A</v>
      </c>
      <c r="BN25" s="3">
        <v>3.45</v>
      </c>
      <c r="BO25" s="6" t="str">
        <f t="shared" si="7"/>
        <v>A</v>
      </c>
      <c r="BP25" s="4">
        <v>0</v>
      </c>
      <c r="BQ25" s="3">
        <v>0</v>
      </c>
      <c r="BR25" s="3" t="s">
        <v>270</v>
      </c>
      <c r="BS25" s="3">
        <v>0</v>
      </c>
      <c r="BT25" s="3">
        <v>4</v>
      </c>
      <c r="BU25" s="3">
        <v>2</v>
      </c>
      <c r="BV25" s="3">
        <v>0</v>
      </c>
      <c r="BW25" s="4">
        <v>1</v>
      </c>
      <c r="BX25" s="3">
        <v>31</v>
      </c>
      <c r="BY25" s="3">
        <v>0</v>
      </c>
      <c r="BZ25" s="3">
        <v>38</v>
      </c>
      <c r="CA25" s="3">
        <v>0</v>
      </c>
      <c r="CB25" s="3">
        <v>0</v>
      </c>
      <c r="CC25" s="3">
        <v>0</v>
      </c>
      <c r="CD25" s="3" t="s">
        <v>270</v>
      </c>
      <c r="CE25" s="3">
        <v>0</v>
      </c>
      <c r="CF25" s="3" t="s">
        <v>270</v>
      </c>
      <c r="CG25" s="3">
        <v>2</v>
      </c>
      <c r="CH25" s="3">
        <v>2</v>
      </c>
      <c r="CI25" s="3">
        <v>0</v>
      </c>
      <c r="CJ25" s="3">
        <v>0</v>
      </c>
      <c r="CK25" s="3">
        <v>0</v>
      </c>
      <c r="CL25" s="3">
        <v>0</v>
      </c>
      <c r="CM25" s="3">
        <v>1</v>
      </c>
      <c r="CN25" s="3">
        <v>0</v>
      </c>
      <c r="CO25" s="3">
        <v>0</v>
      </c>
      <c r="CP25" s="3" t="s">
        <v>483</v>
      </c>
      <c r="CQ25" s="3">
        <v>0</v>
      </c>
      <c r="CR25" s="3">
        <v>1</v>
      </c>
      <c r="CS25" s="3" t="s">
        <v>548</v>
      </c>
      <c r="CT25" s="3">
        <v>59135</v>
      </c>
      <c r="CU25" s="3">
        <v>377</v>
      </c>
      <c r="CV25" s="3">
        <v>14039</v>
      </c>
      <c r="CW25" s="3">
        <v>25.8</v>
      </c>
      <c r="CX25" s="3">
        <v>5</v>
      </c>
      <c r="CY25" s="3">
        <v>3</v>
      </c>
      <c r="CZ25" s="3">
        <v>52</v>
      </c>
      <c r="DA25" s="3">
        <v>7</v>
      </c>
      <c r="DB25" s="3">
        <v>33</v>
      </c>
      <c r="DC25" s="3">
        <v>40</v>
      </c>
      <c r="DD25" s="3">
        <v>13.7</v>
      </c>
      <c r="DE25" s="3">
        <v>76.92</v>
      </c>
      <c r="DF25" s="7">
        <v>61774</v>
      </c>
      <c r="DG25" s="8">
        <v>377.21</v>
      </c>
      <c r="DH25" s="7">
        <v>14409</v>
      </c>
      <c r="DI25" s="7">
        <v>25.81</v>
      </c>
      <c r="DJ25" s="7">
        <v>5</v>
      </c>
      <c r="DK25" s="7">
        <v>3</v>
      </c>
      <c r="DL25" s="7">
        <v>52</v>
      </c>
      <c r="DM25" s="7">
        <v>7</v>
      </c>
      <c r="DN25" s="7">
        <v>34</v>
      </c>
      <c r="DO25" s="7">
        <v>41</v>
      </c>
      <c r="DP25" s="8">
        <v>13.46</v>
      </c>
      <c r="DQ25" s="8">
        <v>78.849999999999994</v>
      </c>
      <c r="DR25" s="8">
        <v>12.66</v>
      </c>
      <c r="DS25" s="8">
        <v>86.09</v>
      </c>
    </row>
    <row r="26" spans="1:123" s="1" customFormat="1" ht="24">
      <c r="A26" s="3" t="s">
        <v>271</v>
      </c>
      <c r="B26" s="3" t="s">
        <v>549</v>
      </c>
      <c r="C26" s="4">
        <v>1</v>
      </c>
      <c r="D26" s="3" t="s">
        <v>550</v>
      </c>
      <c r="E26" s="3" t="s">
        <v>551</v>
      </c>
      <c r="F26" s="9">
        <v>32</v>
      </c>
      <c r="G26" s="3">
        <v>26401</v>
      </c>
      <c r="H26" s="3" t="s">
        <v>552</v>
      </c>
      <c r="I26" s="3" t="s">
        <v>553</v>
      </c>
      <c r="J26" s="3" t="s">
        <v>277</v>
      </c>
      <c r="K26" s="3"/>
      <c r="L26" s="3" t="s">
        <v>501</v>
      </c>
      <c r="M26" s="3" t="s">
        <v>554</v>
      </c>
      <c r="N26" s="3"/>
      <c r="O26" s="3">
        <v>318822742</v>
      </c>
      <c r="P26" s="3" t="s">
        <v>555</v>
      </c>
      <c r="Q26" s="3"/>
      <c r="R26" s="3" t="s">
        <v>501</v>
      </c>
      <c r="S26" s="3" t="s">
        <v>554</v>
      </c>
      <c r="T26" s="3"/>
      <c r="U26" s="3">
        <v>318822742</v>
      </c>
      <c r="V26" s="3" t="s">
        <v>555</v>
      </c>
      <c r="W26" s="3">
        <v>2</v>
      </c>
      <c r="X26" s="3">
        <v>0</v>
      </c>
      <c r="Y26" s="3">
        <v>2</v>
      </c>
      <c r="Z26" s="3">
        <v>2</v>
      </c>
      <c r="AA26" s="3">
        <v>0</v>
      </c>
      <c r="AB26" s="3">
        <v>2</v>
      </c>
      <c r="AC26" s="6" t="str">
        <f t="shared" si="0"/>
        <v>A</v>
      </c>
      <c r="AD26" s="3">
        <v>0</v>
      </c>
      <c r="AE26" s="3">
        <v>2</v>
      </c>
      <c r="AF26" s="3">
        <v>0</v>
      </c>
      <c r="AG26" s="3">
        <v>2</v>
      </c>
      <c r="AH26" s="6" t="str">
        <f t="shared" si="1"/>
        <v>A</v>
      </c>
      <c r="AI26" s="3">
        <v>0</v>
      </c>
      <c r="AJ26" s="3">
        <v>2</v>
      </c>
      <c r="AK26" s="3">
        <v>0</v>
      </c>
      <c r="AL26" s="3">
        <v>0</v>
      </c>
      <c r="AM26" s="3">
        <v>2</v>
      </c>
      <c r="AN26" s="6" t="str">
        <f t="shared" si="2"/>
        <v>A</v>
      </c>
      <c r="AO26" s="3">
        <v>0</v>
      </c>
      <c r="AP26" s="3">
        <v>2</v>
      </c>
      <c r="AQ26" s="3">
        <v>0</v>
      </c>
      <c r="AR26" s="3">
        <v>2</v>
      </c>
      <c r="AS26" s="6" t="str">
        <f t="shared" si="3"/>
        <v>A</v>
      </c>
      <c r="AT26" s="3">
        <v>0</v>
      </c>
      <c r="AU26" s="3">
        <v>0</v>
      </c>
      <c r="AV26" s="3">
        <v>2</v>
      </c>
      <c r="AW26" s="3">
        <v>0</v>
      </c>
      <c r="AX26" s="3">
        <v>0</v>
      </c>
      <c r="AY26" s="3">
        <v>0</v>
      </c>
      <c r="AZ26" s="3">
        <v>2</v>
      </c>
      <c r="BA26" s="6" t="str">
        <f t="shared" si="4"/>
        <v>A</v>
      </c>
      <c r="BB26" s="4">
        <v>1</v>
      </c>
      <c r="BC26" s="4">
        <v>0</v>
      </c>
      <c r="BD26" s="4">
        <v>2</v>
      </c>
      <c r="BE26" s="4">
        <v>1</v>
      </c>
      <c r="BF26" s="3">
        <v>0.5</v>
      </c>
      <c r="BG26" s="3">
        <v>1</v>
      </c>
      <c r="BH26" s="3">
        <v>0.25</v>
      </c>
      <c r="BI26" s="3">
        <v>0.25</v>
      </c>
      <c r="BJ26" s="3">
        <v>2</v>
      </c>
      <c r="BK26" s="6" t="str">
        <f t="shared" si="5"/>
        <v>A</v>
      </c>
      <c r="BL26" s="3">
        <v>0</v>
      </c>
      <c r="BM26" s="6" t="str">
        <f t="shared" si="6"/>
        <v>A</v>
      </c>
      <c r="BN26" s="3">
        <v>2</v>
      </c>
      <c r="BO26" s="6" t="str">
        <f t="shared" si="7"/>
        <v>A</v>
      </c>
      <c r="BP26" s="4">
        <v>0</v>
      </c>
      <c r="BQ26" s="3">
        <v>0</v>
      </c>
      <c r="BR26" s="3" t="s">
        <v>270</v>
      </c>
      <c r="BS26" s="3">
        <v>0</v>
      </c>
      <c r="BT26" s="3">
        <v>5</v>
      </c>
      <c r="BU26" s="3">
        <v>0</v>
      </c>
      <c r="BV26" s="3">
        <v>0</v>
      </c>
      <c r="BW26" s="4">
        <v>1</v>
      </c>
      <c r="BX26" s="3">
        <v>17</v>
      </c>
      <c r="BY26" s="3">
        <v>0</v>
      </c>
      <c r="BZ26" s="3">
        <v>118</v>
      </c>
      <c r="CA26" s="3">
        <v>1</v>
      </c>
      <c r="CB26" s="3">
        <v>1</v>
      </c>
      <c r="CC26" s="3">
        <v>0</v>
      </c>
      <c r="CD26" s="3" t="s">
        <v>270</v>
      </c>
      <c r="CE26" s="3">
        <v>1</v>
      </c>
      <c r="CF26" s="3" t="s">
        <v>556</v>
      </c>
      <c r="CG26" s="3">
        <v>0</v>
      </c>
      <c r="CH26" s="3">
        <v>0</v>
      </c>
      <c r="CI26" s="3">
        <v>0</v>
      </c>
      <c r="CJ26" s="3">
        <v>0</v>
      </c>
      <c r="CK26" s="3">
        <v>0</v>
      </c>
      <c r="CL26" s="3">
        <v>0</v>
      </c>
      <c r="CM26" s="3">
        <v>0</v>
      </c>
      <c r="CN26" s="3">
        <v>0</v>
      </c>
      <c r="CO26" s="3">
        <v>0</v>
      </c>
      <c r="CP26" s="3" t="s">
        <v>270</v>
      </c>
      <c r="CQ26" s="3">
        <v>0</v>
      </c>
      <c r="CR26" s="3">
        <v>0</v>
      </c>
      <c r="CS26" s="3" t="s">
        <v>557</v>
      </c>
      <c r="CT26" s="3">
        <v>22219</v>
      </c>
      <c r="CU26" s="3">
        <v>448.66323599999998</v>
      </c>
      <c r="CV26" s="3">
        <v>7452</v>
      </c>
      <c r="CW26" s="3">
        <v>36.459372000000002</v>
      </c>
      <c r="CX26" s="3">
        <v>5</v>
      </c>
      <c r="CY26" s="3">
        <v>0</v>
      </c>
      <c r="CZ26" s="3">
        <v>22</v>
      </c>
      <c r="DA26" s="3">
        <v>4</v>
      </c>
      <c r="DB26" s="3">
        <v>17</v>
      </c>
      <c r="DC26" s="3">
        <v>21</v>
      </c>
      <c r="DD26" s="3">
        <v>18.2</v>
      </c>
      <c r="DE26" s="3">
        <v>95.5</v>
      </c>
      <c r="DF26" s="7">
        <v>22187</v>
      </c>
      <c r="DG26" s="8">
        <v>448.68</v>
      </c>
      <c r="DH26" s="7">
        <v>7423</v>
      </c>
      <c r="DI26" s="7">
        <v>36.46</v>
      </c>
      <c r="DJ26" s="7">
        <v>5</v>
      </c>
      <c r="DK26" s="7">
        <v>1</v>
      </c>
      <c r="DL26" s="7">
        <v>22</v>
      </c>
      <c r="DM26" s="7">
        <v>5</v>
      </c>
      <c r="DN26" s="7">
        <v>15</v>
      </c>
      <c r="DO26" s="7">
        <v>20</v>
      </c>
      <c r="DP26" s="8">
        <v>22.73</v>
      </c>
      <c r="DQ26" s="8">
        <v>90.91</v>
      </c>
      <c r="DR26" s="8">
        <v>21.83</v>
      </c>
      <c r="DS26" s="8">
        <v>92.88</v>
      </c>
    </row>
    <row r="27" spans="1:123" s="1" customFormat="1" ht="36">
      <c r="A27" s="3" t="s">
        <v>271</v>
      </c>
      <c r="B27" s="3" t="s">
        <v>558</v>
      </c>
      <c r="C27" s="4">
        <v>1</v>
      </c>
      <c r="D27" s="3" t="s">
        <v>559</v>
      </c>
      <c r="E27" s="3" t="s">
        <v>560</v>
      </c>
      <c r="F27" s="9">
        <v>136</v>
      </c>
      <c r="G27" s="3">
        <v>27401</v>
      </c>
      <c r="H27" s="3" t="s">
        <v>561</v>
      </c>
      <c r="I27" s="3" t="s">
        <v>562</v>
      </c>
      <c r="J27" s="3" t="s">
        <v>438</v>
      </c>
      <c r="K27" s="3"/>
      <c r="L27" s="3"/>
      <c r="M27" s="3"/>
      <c r="N27" s="3"/>
      <c r="O27" s="3"/>
      <c r="P27" s="3"/>
      <c r="Q27" s="3"/>
      <c r="R27" s="3" t="s">
        <v>563</v>
      </c>
      <c r="S27" s="3" t="s">
        <v>564</v>
      </c>
      <c r="T27" s="3"/>
      <c r="U27" s="3">
        <v>312511152</v>
      </c>
      <c r="V27" s="3" t="s">
        <v>565</v>
      </c>
      <c r="W27" s="3">
        <v>3</v>
      </c>
      <c r="X27" s="3">
        <v>0</v>
      </c>
      <c r="Y27" s="3">
        <v>3</v>
      </c>
      <c r="Z27" s="3">
        <v>3</v>
      </c>
      <c r="AA27" s="3">
        <v>0</v>
      </c>
      <c r="AB27" s="3">
        <v>3</v>
      </c>
      <c r="AC27" s="6" t="str">
        <f t="shared" si="0"/>
        <v>A</v>
      </c>
      <c r="AD27" s="3">
        <v>1</v>
      </c>
      <c r="AE27" s="3">
        <v>2</v>
      </c>
      <c r="AF27" s="3">
        <v>0</v>
      </c>
      <c r="AG27" s="3">
        <v>3</v>
      </c>
      <c r="AH27" s="6" t="str">
        <f t="shared" si="1"/>
        <v>A</v>
      </c>
      <c r="AI27" s="3">
        <v>0</v>
      </c>
      <c r="AJ27" s="3">
        <v>3</v>
      </c>
      <c r="AK27" s="3">
        <v>0</v>
      </c>
      <c r="AL27" s="3">
        <v>0</v>
      </c>
      <c r="AM27" s="3">
        <v>3</v>
      </c>
      <c r="AN27" s="6" t="str">
        <f t="shared" si="2"/>
        <v>A</v>
      </c>
      <c r="AO27" s="3">
        <v>0</v>
      </c>
      <c r="AP27" s="3">
        <v>2</v>
      </c>
      <c r="AQ27" s="3">
        <v>1</v>
      </c>
      <c r="AR27" s="3">
        <v>3</v>
      </c>
      <c r="AS27" s="6" t="str">
        <f t="shared" si="3"/>
        <v>A</v>
      </c>
      <c r="AT27" s="3">
        <v>0</v>
      </c>
      <c r="AU27" s="3">
        <v>0</v>
      </c>
      <c r="AV27" s="3">
        <v>0</v>
      </c>
      <c r="AW27" s="3">
        <v>3</v>
      </c>
      <c r="AX27" s="3">
        <v>0</v>
      </c>
      <c r="AY27" s="3">
        <v>0</v>
      </c>
      <c r="AZ27" s="3">
        <v>3</v>
      </c>
      <c r="BA27" s="6" t="str">
        <f t="shared" si="4"/>
        <v>A</v>
      </c>
      <c r="BB27" s="4">
        <v>0</v>
      </c>
      <c r="BC27" s="4">
        <v>0</v>
      </c>
      <c r="BD27" s="4">
        <v>3</v>
      </c>
      <c r="BE27" s="4">
        <v>0</v>
      </c>
      <c r="BF27" s="3">
        <v>0</v>
      </c>
      <c r="BG27" s="3">
        <v>3</v>
      </c>
      <c r="BH27" s="3">
        <v>0</v>
      </c>
      <c r="BI27" s="3">
        <v>0</v>
      </c>
      <c r="BJ27" s="3">
        <v>3</v>
      </c>
      <c r="BK27" s="6" t="str">
        <f t="shared" si="5"/>
        <v>A</v>
      </c>
      <c r="BL27" s="3">
        <v>0</v>
      </c>
      <c r="BM27" s="6" t="str">
        <f t="shared" si="6"/>
        <v>A</v>
      </c>
      <c r="BN27" s="3">
        <v>3</v>
      </c>
      <c r="BO27" s="6" t="str">
        <f t="shared" si="7"/>
        <v>A</v>
      </c>
      <c r="BP27" s="4"/>
      <c r="BQ27" s="3">
        <v>20</v>
      </c>
      <c r="BR27" s="3" t="s">
        <v>566</v>
      </c>
      <c r="BS27" s="3">
        <v>0</v>
      </c>
      <c r="BT27" s="3"/>
      <c r="BU27" s="3"/>
      <c r="BV27" s="3"/>
      <c r="BW27" s="4"/>
      <c r="BX27" s="3"/>
      <c r="BY27" s="3"/>
      <c r="BZ27" s="3"/>
      <c r="CA27" s="3"/>
      <c r="CB27" s="3">
        <v>1</v>
      </c>
      <c r="CC27" s="3">
        <v>0</v>
      </c>
      <c r="CD27" s="3"/>
      <c r="CE27" s="3">
        <v>1</v>
      </c>
      <c r="CF27" s="3" t="s">
        <v>567</v>
      </c>
      <c r="CG27" s="3">
        <v>0</v>
      </c>
      <c r="CH27" s="3">
        <v>0</v>
      </c>
      <c r="CI27" s="3">
        <v>0</v>
      </c>
      <c r="CJ27" s="3">
        <v>0</v>
      </c>
      <c r="CK27" s="3">
        <v>0</v>
      </c>
      <c r="CL27" s="3">
        <v>0</v>
      </c>
      <c r="CM27" s="3">
        <v>0</v>
      </c>
      <c r="CN27" s="3">
        <v>0</v>
      </c>
      <c r="CO27" s="3">
        <v>0</v>
      </c>
      <c r="CP27" s="3"/>
      <c r="CQ27" s="3">
        <v>0</v>
      </c>
      <c r="CR27" s="3">
        <v>2</v>
      </c>
      <c r="CS27" s="3" t="s">
        <v>568</v>
      </c>
      <c r="CT27" s="3">
        <v>39400</v>
      </c>
      <c r="CU27" s="3">
        <v>368.803</v>
      </c>
      <c r="CV27" s="3">
        <v>15000</v>
      </c>
      <c r="CW27" s="3">
        <v>35.111840000000001</v>
      </c>
      <c r="CX27" s="3">
        <v>3</v>
      </c>
      <c r="CY27" s="3">
        <v>2</v>
      </c>
      <c r="CZ27" s="3">
        <v>52</v>
      </c>
      <c r="DA27" s="3">
        <v>29</v>
      </c>
      <c r="DB27" s="3">
        <v>16</v>
      </c>
      <c r="DC27" s="3">
        <v>45</v>
      </c>
      <c r="DD27" s="3">
        <v>55</v>
      </c>
      <c r="DE27" s="3">
        <v>86</v>
      </c>
      <c r="DF27" s="7">
        <v>39580</v>
      </c>
      <c r="DG27" s="8">
        <v>368.8</v>
      </c>
      <c r="DH27" s="7">
        <v>15386</v>
      </c>
      <c r="DI27" s="7">
        <v>35.11</v>
      </c>
      <c r="DJ27" s="7">
        <v>4</v>
      </c>
      <c r="DK27" s="7">
        <v>2</v>
      </c>
      <c r="DL27" s="7">
        <v>52</v>
      </c>
      <c r="DM27" s="7">
        <v>26</v>
      </c>
      <c r="DN27" s="7">
        <v>14</v>
      </c>
      <c r="DO27" s="7">
        <v>40</v>
      </c>
      <c r="DP27" s="8">
        <v>50</v>
      </c>
      <c r="DQ27" s="8">
        <v>76.92</v>
      </c>
      <c r="DR27" s="8">
        <v>44.57</v>
      </c>
      <c r="DS27" s="8">
        <v>80.55</v>
      </c>
    </row>
    <row r="28" spans="1:123" s="1" customFormat="1" ht="24">
      <c r="A28" s="3" t="s">
        <v>271</v>
      </c>
      <c r="B28" s="3" t="s">
        <v>569</v>
      </c>
      <c r="C28" s="4">
        <v>1</v>
      </c>
      <c r="D28" s="3" t="s">
        <v>570</v>
      </c>
      <c r="E28" s="3" t="s">
        <v>571</v>
      </c>
      <c r="F28" s="9">
        <v>302</v>
      </c>
      <c r="G28" s="3">
        <v>25801</v>
      </c>
      <c r="H28" s="3" t="s">
        <v>572</v>
      </c>
      <c r="I28" s="3" t="s">
        <v>573</v>
      </c>
      <c r="J28" s="3" t="s">
        <v>277</v>
      </c>
      <c r="K28" s="3"/>
      <c r="L28" s="3" t="s">
        <v>383</v>
      </c>
      <c r="M28" s="3" t="s">
        <v>574</v>
      </c>
      <c r="N28" s="3"/>
      <c r="O28" s="3">
        <v>313039480</v>
      </c>
      <c r="P28" s="3" t="s">
        <v>575</v>
      </c>
      <c r="Q28" s="3"/>
      <c r="R28" s="3" t="s">
        <v>281</v>
      </c>
      <c r="S28" s="3" t="s">
        <v>576</v>
      </c>
      <c r="T28" s="3"/>
      <c r="U28" s="3">
        <v>313039492</v>
      </c>
      <c r="V28" s="3" t="s">
        <v>577</v>
      </c>
      <c r="W28" s="3">
        <v>2</v>
      </c>
      <c r="X28" s="3">
        <v>0</v>
      </c>
      <c r="Y28" s="3">
        <v>2</v>
      </c>
      <c r="Z28" s="3">
        <v>2</v>
      </c>
      <c r="AA28" s="3">
        <v>0</v>
      </c>
      <c r="AB28" s="3">
        <v>2</v>
      </c>
      <c r="AC28" s="6" t="str">
        <f t="shared" si="0"/>
        <v>A</v>
      </c>
      <c r="AD28" s="3">
        <v>1</v>
      </c>
      <c r="AE28" s="3">
        <v>1</v>
      </c>
      <c r="AF28" s="3">
        <v>0</v>
      </c>
      <c r="AG28" s="3">
        <v>2</v>
      </c>
      <c r="AH28" s="6" t="str">
        <f t="shared" si="1"/>
        <v>A</v>
      </c>
      <c r="AI28" s="3">
        <v>0</v>
      </c>
      <c r="AJ28" s="3">
        <v>1</v>
      </c>
      <c r="AK28" s="3">
        <v>0</v>
      </c>
      <c r="AL28" s="3">
        <v>1</v>
      </c>
      <c r="AM28" s="3">
        <v>2</v>
      </c>
      <c r="AN28" s="6" t="str">
        <f t="shared" si="2"/>
        <v>A</v>
      </c>
      <c r="AO28" s="3">
        <v>1</v>
      </c>
      <c r="AP28" s="3">
        <v>1</v>
      </c>
      <c r="AQ28" s="3">
        <v>0</v>
      </c>
      <c r="AR28" s="3">
        <v>2</v>
      </c>
      <c r="AS28" s="6" t="str">
        <f t="shared" si="3"/>
        <v>A</v>
      </c>
      <c r="AT28" s="3">
        <v>0</v>
      </c>
      <c r="AU28" s="3">
        <v>0</v>
      </c>
      <c r="AV28" s="3">
        <v>0</v>
      </c>
      <c r="AW28" s="3">
        <v>2</v>
      </c>
      <c r="AX28" s="3">
        <v>0</v>
      </c>
      <c r="AY28" s="3">
        <v>0</v>
      </c>
      <c r="AZ28" s="3">
        <v>2</v>
      </c>
      <c r="BA28" s="6" t="str">
        <f t="shared" si="4"/>
        <v>A</v>
      </c>
      <c r="BB28" s="4">
        <v>1</v>
      </c>
      <c r="BC28" s="4"/>
      <c r="BD28" s="4">
        <v>2</v>
      </c>
      <c r="BE28" s="4">
        <v>1</v>
      </c>
      <c r="BF28" s="3">
        <v>0.4</v>
      </c>
      <c r="BG28" s="3">
        <v>0.8</v>
      </c>
      <c r="BH28" s="3">
        <v>0.8</v>
      </c>
      <c r="BI28" s="3">
        <v>0</v>
      </c>
      <c r="BJ28" s="3">
        <v>2</v>
      </c>
      <c r="BK28" s="6" t="str">
        <f t="shared" si="5"/>
        <v>A</v>
      </c>
      <c r="BL28" s="3">
        <v>0</v>
      </c>
      <c r="BM28" s="6" t="str">
        <f t="shared" si="6"/>
        <v>A</v>
      </c>
      <c r="BN28" s="3">
        <v>2</v>
      </c>
      <c r="BO28" s="6" t="str">
        <f t="shared" si="7"/>
        <v>A</v>
      </c>
      <c r="BP28" s="4">
        <v>1</v>
      </c>
      <c r="BQ28" s="3">
        <v>2</v>
      </c>
      <c r="BR28" s="3" t="s">
        <v>578</v>
      </c>
      <c r="BS28" s="3">
        <v>0</v>
      </c>
      <c r="BT28" s="3">
        <v>9</v>
      </c>
      <c r="BU28" s="3">
        <v>0</v>
      </c>
      <c r="BV28" s="3">
        <v>0</v>
      </c>
      <c r="BW28" s="4">
        <v>1</v>
      </c>
      <c r="BX28" s="3">
        <v>10</v>
      </c>
      <c r="BY28" s="3">
        <v>23</v>
      </c>
      <c r="BZ28" s="3">
        <v>38</v>
      </c>
      <c r="CA28" s="3">
        <v>0</v>
      </c>
      <c r="CB28" s="3">
        <v>0</v>
      </c>
      <c r="CC28" s="3">
        <v>0</v>
      </c>
      <c r="CD28" s="3"/>
      <c r="CE28" s="3">
        <v>0</v>
      </c>
      <c r="CF28" s="3"/>
      <c r="CG28" s="3">
        <v>0</v>
      </c>
      <c r="CH28" s="3">
        <v>0</v>
      </c>
      <c r="CI28" s="3">
        <v>0</v>
      </c>
      <c r="CJ28" s="3">
        <v>0</v>
      </c>
      <c r="CK28" s="3">
        <v>0</v>
      </c>
      <c r="CL28" s="3">
        <v>0</v>
      </c>
      <c r="CM28" s="3">
        <v>0</v>
      </c>
      <c r="CN28" s="3">
        <v>0</v>
      </c>
      <c r="CO28" s="3">
        <v>0</v>
      </c>
      <c r="CP28" s="3"/>
      <c r="CQ28" s="3">
        <v>0</v>
      </c>
      <c r="CR28" s="3">
        <v>2</v>
      </c>
      <c r="CS28" s="3"/>
      <c r="CT28" s="3">
        <v>25756</v>
      </c>
      <c r="CU28" s="3">
        <v>495.95820800000001</v>
      </c>
      <c r="CV28" s="3">
        <v>11769</v>
      </c>
      <c r="CW28" s="3">
        <v>41.446905000000001</v>
      </c>
      <c r="CX28" s="3">
        <v>3</v>
      </c>
      <c r="CY28" s="3">
        <v>1</v>
      </c>
      <c r="CZ28" s="3">
        <v>48</v>
      </c>
      <c r="DA28" s="3">
        <v>8</v>
      </c>
      <c r="DB28" s="3">
        <v>26</v>
      </c>
      <c r="DC28" s="3">
        <v>34</v>
      </c>
      <c r="DD28" s="3">
        <v>16.670000000000002</v>
      </c>
      <c r="DE28" s="3">
        <v>70.83</v>
      </c>
      <c r="DF28" s="7">
        <v>25756</v>
      </c>
      <c r="DG28" s="8">
        <v>495.95</v>
      </c>
      <c r="DH28" s="7">
        <v>11767</v>
      </c>
      <c r="DI28" s="7">
        <v>41.45</v>
      </c>
      <c r="DJ28" s="7">
        <v>4</v>
      </c>
      <c r="DK28" s="7">
        <v>1</v>
      </c>
      <c r="DL28" s="7">
        <v>48</v>
      </c>
      <c r="DM28" s="7">
        <v>8</v>
      </c>
      <c r="DN28" s="7">
        <v>26</v>
      </c>
      <c r="DO28" s="7">
        <v>34</v>
      </c>
      <c r="DP28" s="8">
        <v>16.670000000000002</v>
      </c>
      <c r="DQ28" s="8">
        <v>70.83</v>
      </c>
      <c r="DR28" s="8">
        <v>20.11</v>
      </c>
      <c r="DS28" s="8">
        <v>84.6</v>
      </c>
    </row>
    <row r="29" spans="1:123" s="1" customFormat="1" ht="24">
      <c r="A29" s="3" t="s">
        <v>271</v>
      </c>
      <c r="B29" s="3" t="s">
        <v>579</v>
      </c>
      <c r="C29" s="4">
        <v>1</v>
      </c>
      <c r="D29" s="3" t="s">
        <v>580</v>
      </c>
      <c r="E29" s="3" t="s">
        <v>461</v>
      </c>
      <c r="F29" s="9">
        <v>700</v>
      </c>
      <c r="G29" s="3">
        <v>25917</v>
      </c>
      <c r="H29" s="3" t="s">
        <v>581</v>
      </c>
      <c r="I29" s="3" t="s">
        <v>582</v>
      </c>
      <c r="J29" s="3" t="s">
        <v>277</v>
      </c>
      <c r="K29" s="3" t="s">
        <v>426</v>
      </c>
      <c r="L29" s="3" t="s">
        <v>583</v>
      </c>
      <c r="M29" s="3" t="s">
        <v>584</v>
      </c>
      <c r="N29" s="3"/>
      <c r="O29" s="3">
        <v>317830151</v>
      </c>
      <c r="P29" s="3" t="s">
        <v>585</v>
      </c>
      <c r="Q29" s="3" t="s">
        <v>426</v>
      </c>
      <c r="R29" s="3" t="s">
        <v>583</v>
      </c>
      <c r="S29" s="3" t="s">
        <v>584</v>
      </c>
      <c r="T29" s="3"/>
      <c r="U29" s="3">
        <v>317830151</v>
      </c>
      <c r="V29" s="3" t="s">
        <v>585</v>
      </c>
      <c r="W29" s="3">
        <v>3</v>
      </c>
      <c r="X29" s="3">
        <v>1</v>
      </c>
      <c r="Y29" s="3">
        <v>4</v>
      </c>
      <c r="Z29" s="3">
        <v>2</v>
      </c>
      <c r="AA29" s="3">
        <v>0.5</v>
      </c>
      <c r="AB29" s="3">
        <v>2.5</v>
      </c>
      <c r="AC29" s="6" t="str">
        <f t="shared" si="0"/>
        <v>A</v>
      </c>
      <c r="AD29" s="3">
        <v>0</v>
      </c>
      <c r="AE29" s="3">
        <v>3</v>
      </c>
      <c r="AF29" s="3">
        <v>0</v>
      </c>
      <c r="AG29" s="3">
        <v>3</v>
      </c>
      <c r="AH29" s="6" t="str">
        <f t="shared" si="1"/>
        <v>A</v>
      </c>
      <c r="AI29" s="3">
        <v>0</v>
      </c>
      <c r="AJ29" s="3">
        <v>1</v>
      </c>
      <c r="AK29" s="3">
        <v>0</v>
      </c>
      <c r="AL29" s="3">
        <v>3</v>
      </c>
      <c r="AM29" s="3">
        <v>4</v>
      </c>
      <c r="AN29" s="6" t="str">
        <f t="shared" si="2"/>
        <v>A</v>
      </c>
      <c r="AO29" s="3">
        <v>2</v>
      </c>
      <c r="AP29" s="3">
        <v>2</v>
      </c>
      <c r="AQ29" s="3">
        <v>0</v>
      </c>
      <c r="AR29" s="3">
        <v>4</v>
      </c>
      <c r="AS29" s="6" t="str">
        <f t="shared" si="3"/>
        <v>A</v>
      </c>
      <c r="AT29" s="3">
        <v>0</v>
      </c>
      <c r="AU29" s="3">
        <v>0</v>
      </c>
      <c r="AV29" s="3">
        <v>0</v>
      </c>
      <c r="AW29" s="3">
        <v>3</v>
      </c>
      <c r="AX29" s="3">
        <v>1</v>
      </c>
      <c r="AY29" s="3">
        <v>0</v>
      </c>
      <c r="AZ29" s="3">
        <v>4</v>
      </c>
      <c r="BA29" s="6" t="str">
        <f t="shared" si="4"/>
        <v>A</v>
      </c>
      <c r="BB29" s="4">
        <v>0</v>
      </c>
      <c r="BC29" s="4">
        <v>1</v>
      </c>
      <c r="BD29" s="4">
        <v>1</v>
      </c>
      <c r="BE29" s="4">
        <v>1</v>
      </c>
      <c r="BF29" s="3">
        <v>0.5</v>
      </c>
      <c r="BG29" s="3">
        <v>1</v>
      </c>
      <c r="BH29" s="3">
        <v>0.5</v>
      </c>
      <c r="BI29" s="3">
        <v>0</v>
      </c>
      <c r="BJ29" s="3">
        <v>2</v>
      </c>
      <c r="BK29" s="6" t="str">
        <f t="shared" si="5"/>
        <v>A</v>
      </c>
      <c r="BL29" s="3">
        <v>0.5</v>
      </c>
      <c r="BM29" s="6" t="str">
        <f t="shared" si="6"/>
        <v>A</v>
      </c>
      <c r="BN29" s="3">
        <v>2.5</v>
      </c>
      <c r="BO29" s="6" t="str">
        <f t="shared" si="7"/>
        <v>A</v>
      </c>
      <c r="BP29" s="4">
        <v>1</v>
      </c>
      <c r="BQ29" s="3">
        <v>10</v>
      </c>
      <c r="BR29" s="3" t="s">
        <v>586</v>
      </c>
      <c r="BS29" s="3">
        <v>0</v>
      </c>
      <c r="BT29" s="3">
        <v>2</v>
      </c>
      <c r="BU29" s="3">
        <v>0</v>
      </c>
      <c r="BV29" s="3">
        <v>0</v>
      </c>
      <c r="BW29" s="4">
        <v>1</v>
      </c>
      <c r="BX29" s="3">
        <v>5</v>
      </c>
      <c r="BY29" s="3">
        <v>3</v>
      </c>
      <c r="BZ29" s="3">
        <v>45</v>
      </c>
      <c r="CA29" s="3">
        <v>0</v>
      </c>
      <c r="CB29" s="3">
        <v>0</v>
      </c>
      <c r="CC29" s="3">
        <v>0</v>
      </c>
      <c r="CD29" s="3"/>
      <c r="CE29" s="3">
        <v>0</v>
      </c>
      <c r="CF29" s="3"/>
      <c r="CG29" s="3">
        <v>0</v>
      </c>
      <c r="CH29" s="3">
        <v>0</v>
      </c>
      <c r="CI29" s="3">
        <v>0</v>
      </c>
      <c r="CJ29" s="3">
        <v>0</v>
      </c>
      <c r="CK29" s="3">
        <v>0</v>
      </c>
      <c r="CL29" s="3">
        <v>0</v>
      </c>
      <c r="CM29" s="3">
        <v>1</v>
      </c>
      <c r="CN29" s="3">
        <v>0</v>
      </c>
      <c r="CO29" s="3">
        <v>0</v>
      </c>
      <c r="CP29" s="3" t="s">
        <v>270</v>
      </c>
      <c r="CQ29" s="3">
        <v>0</v>
      </c>
      <c r="CR29" s="3">
        <v>0</v>
      </c>
      <c r="CS29" s="3" t="s">
        <v>587</v>
      </c>
      <c r="CT29" s="3">
        <v>12312</v>
      </c>
      <c r="CU29" s="3">
        <v>288.78893499999998</v>
      </c>
      <c r="CV29" s="3">
        <v>4603</v>
      </c>
      <c r="CW29" s="3">
        <v>36.409120000000001</v>
      </c>
      <c r="CX29" s="3">
        <v>1</v>
      </c>
      <c r="CY29" s="3">
        <v>1</v>
      </c>
      <c r="CZ29" s="3">
        <v>15</v>
      </c>
      <c r="DA29" s="3">
        <v>4</v>
      </c>
      <c r="DB29" s="3">
        <v>11</v>
      </c>
      <c r="DC29" s="3">
        <v>15</v>
      </c>
      <c r="DD29" s="3">
        <v>26.67</v>
      </c>
      <c r="DE29" s="3">
        <v>100</v>
      </c>
      <c r="DF29" s="7">
        <v>12352</v>
      </c>
      <c r="DG29" s="8">
        <v>288.79000000000002</v>
      </c>
      <c r="DH29" s="7">
        <v>4596</v>
      </c>
      <c r="DI29" s="7">
        <v>36.42</v>
      </c>
      <c r="DJ29" s="7">
        <v>1</v>
      </c>
      <c r="DK29" s="7">
        <v>1</v>
      </c>
      <c r="DL29" s="7">
        <v>15</v>
      </c>
      <c r="DM29" s="7">
        <v>4</v>
      </c>
      <c r="DN29" s="7">
        <v>11</v>
      </c>
      <c r="DO29" s="7">
        <v>15</v>
      </c>
      <c r="DP29" s="8">
        <v>26.67</v>
      </c>
      <c r="DQ29" s="8">
        <v>100</v>
      </c>
      <c r="DR29" s="8">
        <v>19.18</v>
      </c>
      <c r="DS29" s="8">
        <v>100</v>
      </c>
    </row>
    <row r="30" spans="1:123">
      <c r="F30" s="12"/>
      <c r="AH30" s="1"/>
    </row>
  </sheetData>
  <mergeCells count="19">
    <mergeCell ref="DF1:DQ1"/>
    <mergeCell ref="BT1:BZ1"/>
    <mergeCell ref="CA1:CF1"/>
    <mergeCell ref="CG1:CL1"/>
    <mergeCell ref="CM1:CN1"/>
    <mergeCell ref="CO1:CS1"/>
    <mergeCell ref="CT1:DE1"/>
    <mergeCell ref="AI1:AM1"/>
    <mergeCell ref="AO1:AR1"/>
    <mergeCell ref="AT1:AZ1"/>
    <mergeCell ref="BB1:BE1"/>
    <mergeCell ref="BF1:BJ1"/>
    <mergeCell ref="BP1:BR1"/>
    <mergeCell ref="A1:J1"/>
    <mergeCell ref="K1:P1"/>
    <mergeCell ref="Q1:V1"/>
    <mergeCell ref="W1:Y1"/>
    <mergeCell ref="Z1:AB1"/>
    <mergeCell ref="AD1:AG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B-DotazníkProÚÚP-2013-20140511</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2015-08-19T05:04:04Z</dcterms:created>
  <dcterms:modified xsi:type="dcterms:W3CDTF">2015-08-19T05:04:06Z</dcterms:modified>
</cp:coreProperties>
</file>