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65" i="4"/>
  <c r="AQ65"/>
  <c r="AL65"/>
  <c r="AF65"/>
  <c r="AD65"/>
  <c r="AY64"/>
  <c r="AQ64"/>
  <c r="AL64"/>
  <c r="AF64"/>
  <c r="AD64"/>
  <c r="AY63"/>
  <c r="AQ63"/>
  <c r="AL63"/>
  <c r="AF63"/>
  <c r="AD63"/>
  <c r="AY62"/>
  <c r="AQ62"/>
  <c r="AL62"/>
  <c r="AF62"/>
  <c r="AD62"/>
  <c r="AY61"/>
  <c r="AQ61"/>
  <c r="AL61"/>
  <c r="AF61"/>
  <c r="AD61"/>
  <c r="AY60"/>
  <c r="AQ60"/>
  <c r="AL60"/>
  <c r="AF60"/>
  <c r="AD60"/>
  <c r="AY59"/>
  <c r="AQ59"/>
  <c r="AL59"/>
  <c r="AF59"/>
  <c r="AD59"/>
  <c r="AY58"/>
  <c r="AQ58"/>
  <c r="AL58"/>
  <c r="AF58"/>
  <c r="AD58"/>
  <c r="AY57"/>
  <c r="AQ57"/>
  <c r="AL57"/>
  <c r="AF57"/>
  <c r="AD57"/>
  <c r="AY56"/>
  <c r="AQ56"/>
  <c r="AL56"/>
  <c r="AF56"/>
  <c r="AD56"/>
  <c r="AY55"/>
  <c r="AQ55"/>
  <c r="AL55"/>
  <c r="AF55"/>
  <c r="AD55"/>
  <c r="AY54"/>
  <c r="AQ54"/>
  <c r="AL54"/>
  <c r="AF54"/>
  <c r="AD54"/>
  <c r="AY53"/>
  <c r="AQ53"/>
  <c r="AL53"/>
  <c r="AF53"/>
  <c r="AD53"/>
  <c r="AY52"/>
  <c r="AQ52"/>
  <c r="AL52"/>
  <c r="AF52"/>
  <c r="AD52"/>
  <c r="AY51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<sst xmlns="http://schemas.openxmlformats.org/spreadsheetml/2006/main" count="1425" uniqueCount="1010">
  <si>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</si>
  <si>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</si>
  <si>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</si>
  <si>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</si>
  <si>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</si>
  <si>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</si>
  <si>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</si>
  <si>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</si>
  <si>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</si>
  <si>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</si>
  <si>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</si>
  <si>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</si>
  <si>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</si>
  <si>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</si>
  <si>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</si>
  <si>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</si>
  <si>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</si>
  <si>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</si>
  <si>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</si>
  <si>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</si>
  <si>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</si>
  <si>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</si>
  <si>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</si>
  <si>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</si>
  <si>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</si>
  <si>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</si>
  <si>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</si>
  <si>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</si>
  <si>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</si>
  <si>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</si>
  <si>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</si>
  <si>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</si>
  <si>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</si>
  <si>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</si>
  <si>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</si>
  <si>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</si>
  <si>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</si>
  <si>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</si>
  <si>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</si>
  <si>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</si>
  <si>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</si>
  <si>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</si>
  <si>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</si>
  <si>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</si>
  <si>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</si>
  <si>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</si>
  <si>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</si>
  <si>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</si>
  <si>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</si>
  <si>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</si>
  <si>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</si>
  <si>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</si>
  <si>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</si>
  <si>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</si>
  <si>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</si>
  <si>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</si>
  <si>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</si>
  <si>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</si>
  <si>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</si>
  <si>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</si>
  <si>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</si>
  <si>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</si>
  <si>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</si>
  <si>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</si>
  <si>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</si>
  <si>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</si>
  <si>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</si>
  <si>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</si>
  <si>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</si>
  <si>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</si>
  <si>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</si>
  <si>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</si>
  <si>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</si>
  <si>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</si>
  <si>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</si>
  <si>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</si>
  <si>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</si>
  <si>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</si>
  <si>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</si>
  <si>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</si>
  <si>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</si>
  <si>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</si>
  <si>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</si>
  <si>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</si>
  <si>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</si>
  <si>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</si>
  <si>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</si>
  <si>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</si>
  <si>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</si>
  <si>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</si>
  <si>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</si>
  <si>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</si>
  <si>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</si>
  <si>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</si>
  <si>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</si>
  <si>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</si>
  <si>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</si>
  <si>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</si>
  <si>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</si>
  <si>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</si>
  <si>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</si>
  <si>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</si>
  <si>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</si>
  <si>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</si>
  <si>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</si>
  <si>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</si>
  <si>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</si>
  <si>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</si>
  <si>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</si>
  <si>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</si>
  <si>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</si>
  <si>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</si>
  <si>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</si>
  <si>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</si>
  <si>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</si>
  <si>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</si>
  <si>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</si>
  <si>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</si>
  <si>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</si>
  <si>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</si>
  <si>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</si>
  <si>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</si>
  <si>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</si>
  <si>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</si>
  <si>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</si>
  <si>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</si>
  <si>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</si>
  <si>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</si>
  <si>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</si>
  <si>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</si>
  <si>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</si>
  <si>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</si>
  <si>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</si>
  <si>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</si>
  <si>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</si>
  <si>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</si>
  <si>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</si>
  <si>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</si>
  <si>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</si>
  <si>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</si>
  <si>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</si>
  <si>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</si>
  <si>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</si>
  <si>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</si>
  <si>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</si>
  <si>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</si>
  <si>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</si>
  <si>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</si>
  <si>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</si>
  <si>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</si>
  <si>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</si>
  <si>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</si>
  <si>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</si>
  <si>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</si>
  <si>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</si>
  <si>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</si>
  <si>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</si>
  <si>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</si>
  <si>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</si>
  <si>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</si>
  <si>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</si>
  <si>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</si>
  <si>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</si>
  <si>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</si>
  <si>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</si>
  <si>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</si>
  <si>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</si>
  <si>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</si>
  <si>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</si>
  <si>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</si>
  <si>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</si>
  <si>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</si>
  <si>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</si>
  <si>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</si>
  <si>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</si>
  <si>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</si>
  <si>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</si>
  <si>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</si>
  <si>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</si>
  <si>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</si>
  <si>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</si>
  <si>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</si>
  <si>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</si>
  <si>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</si>
  <si>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</si>
  <si>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</si>
  <si>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</si>
  <si>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</si>
  <si>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</si>
  <si>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</si>
  <si>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</si>
  <si>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</si>
  <si>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</si>
  <si>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</si>
  <si>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</si>
  <si>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</si>
  <si>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</si>
  <si>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</si>
  <si>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</si>
  <si>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</si>
  <si>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</si>
  <si>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</si>
  <si>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</si>
  <si>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</si>
  <si>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</si>
  <si>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</si>
  <si>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</si>
  <si>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</si>
  <si>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</si>
  <si>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</si>
  <si>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</si>
  <si>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</si>
  <si>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</si>
  <si>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</si>
  <si>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</si>
  <si>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</si>
  <si>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</si>
  <si>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</si>
  <si>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</si>
  <si>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</si>
  <si>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</si>
  <si>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</si>
  <si>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</si>
  <si>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</si>
  <si>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</si>
  <si>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</si>
  <si>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</si>
  <si>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</si>
  <si>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</si>
  <si>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</si>
  <si>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</si>
  <si>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</si>
  <si>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</si>
  <si>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</si>
  <si>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</si>
  <si>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</si>
  <si>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</si>
  <si>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</si>
  <si>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</si>
  <si>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</si>
  <si>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</si>
  <si>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</si>
  <si>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</si>
  <si>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</si>
  <si>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</si>
  <si>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</si>
  <si>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</si>
  <si>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</si>
  <si>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</si>
  <si>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</si>
  <si>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</si>
  <si>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</si>
  <si>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</si>
  <si>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</si>
  <si>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</si>
  <si>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</si>
  <si>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</si>
  <si>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</si>
  <si>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</si>
  <si>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</si>
  <si>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</si>
  <si>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</si>
  <si>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</si>
  <si>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</si>
  <si>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</si>
  <si>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</si>
  <si>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</si>
  <si>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</si>
  <si>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</si>
  <si>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</si>
  <si>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</si>
  <si>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</si>
  <si>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</si>
  <si>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</si>
  <si>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</si>
  <si>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</si>
  <si>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</si>
  <si>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</si>
  <si>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</si>
  <si>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</si>
  <si>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</si>
  <si>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</si>
  <si>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</si>
  <si>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</si>
  <si>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</si>
  <si>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</si>
  <si>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</si>
  <si>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</si>
  <si>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</si>
  <si>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</si>
  <si>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</si>
  <si>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</si>
  <si>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</si>
  <si>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</si>
  <si>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</si>
  <si>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</si>
  <si>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</si>
  <si>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</si>
  <si>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</si>
  <si>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</si>
  <si>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</si>
  <si>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</si>
  <si>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</si>
  <si>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</si>
  <si>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</si>
  <si>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</si>
  <si>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</si>
  <si>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</si>
  <si>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</si>
  <si>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</si>
  <si>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</si>
  <si>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</si>
  <si>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</si>
  <si>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</si>
  <si>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</si>
  <si>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</si>
  <si>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Jungmannova</t>
  </si>
  <si>
    <t>JUDr.</t>
  </si>
  <si>
    <t>Odbor výstavby a životního prostředí</t>
  </si>
  <si>
    <t>Masarykovo náměstí</t>
  </si>
  <si>
    <t>Zámek</t>
  </si>
  <si>
    <t>Odbor výstavby a územního plánování</t>
  </si>
  <si>
    <t>-</t>
  </si>
  <si>
    <t>Karel</t>
  </si>
  <si>
    <t>Ing.</t>
  </si>
  <si>
    <t>Zuzana</t>
  </si>
  <si>
    <t>Odbor výstavby</t>
  </si>
  <si>
    <t>Mgr.</t>
  </si>
  <si>
    <t>Stavební úřad</t>
  </si>
  <si>
    <t>Miroslav</t>
  </si>
  <si>
    <t>Jana</t>
  </si>
  <si>
    <t>Eva</t>
  </si>
  <si>
    <t>Náměstí</t>
  </si>
  <si>
    <t>Jiří</t>
  </si>
  <si>
    <t>Lenka</t>
  </si>
  <si>
    <t>1/1</t>
  </si>
  <si>
    <t>Jan</t>
  </si>
  <si>
    <t>Odbor stavební úřad</t>
  </si>
  <si>
    <t>Ing. arch.</t>
  </si>
  <si>
    <t>Marie</t>
  </si>
  <si>
    <t>Horní náměstí</t>
  </si>
  <si>
    <t>Palackého náměstí</t>
  </si>
  <si>
    <t>stavební úřad</t>
  </si>
  <si>
    <t>Bc.</t>
  </si>
  <si>
    <t>Stavební odbor</t>
  </si>
  <si>
    <t>Ivona</t>
  </si>
  <si>
    <t>Odbor stavební</t>
  </si>
  <si>
    <t>Jaroslava</t>
  </si>
  <si>
    <t>Hana</t>
  </si>
  <si>
    <t>Dis.</t>
  </si>
  <si>
    <t>Miloš</t>
  </si>
  <si>
    <t>nám. Míru</t>
  </si>
  <si>
    <t>Havlíčkovo náměstí</t>
  </si>
  <si>
    <t>náměstí Svobody</t>
  </si>
  <si>
    <t>Petra</t>
  </si>
  <si>
    <t>náměstí Míru</t>
  </si>
  <si>
    <t>Renata</t>
  </si>
  <si>
    <t>Růžena</t>
  </si>
  <si>
    <t>Iveta</t>
  </si>
  <si>
    <t>Zdeněk</t>
  </si>
  <si>
    <t>Masarykovo nám.</t>
  </si>
  <si>
    <t>Vladimír</t>
  </si>
  <si>
    <t>František</t>
  </si>
  <si>
    <t>Josef</t>
  </si>
  <si>
    <t>Masarykova</t>
  </si>
  <si>
    <t>náměstí T. G. Masaryka</t>
  </si>
  <si>
    <t>zlepšení technického vybavení</t>
  </si>
  <si>
    <t>Miloslav</t>
  </si>
  <si>
    <t>Komenského</t>
  </si>
  <si>
    <t>Ivana</t>
  </si>
  <si>
    <t>Ing. Bc.</t>
  </si>
  <si>
    <t>Michal</t>
  </si>
  <si>
    <t>nemám</t>
  </si>
  <si>
    <t>Petr</t>
  </si>
  <si>
    <t>Roman</t>
  </si>
  <si>
    <t>bez připomínek</t>
  </si>
  <si>
    <t>Milena</t>
  </si>
  <si>
    <t>Jaromír</t>
  </si>
  <si>
    <t>2/2</t>
  </si>
  <si>
    <t>nejsou</t>
  </si>
  <si>
    <t>Odbor územního plánování a stavebního řádu</t>
  </si>
  <si>
    <t>Odbor regionálního rozvoje</t>
  </si>
  <si>
    <t>nám. Svobody</t>
  </si>
  <si>
    <t>David</t>
  </si>
  <si>
    <t>Odbor stavební a životního prostředí</t>
  </si>
  <si>
    <t>Ludmila</t>
  </si>
  <si>
    <t>Andrea</t>
  </si>
  <si>
    <t>Gabriela</t>
  </si>
  <si>
    <t>Martínková</t>
  </si>
  <si>
    <t>Odbor územního plánování a stavební úřad</t>
  </si>
  <si>
    <t>Novotný</t>
  </si>
  <si>
    <t>Luboš</t>
  </si>
  <si>
    <t>Ph.D.</t>
  </si>
  <si>
    <t>Suchánek</t>
  </si>
  <si>
    <t>Radek</t>
  </si>
  <si>
    <t>Bez komentáře</t>
  </si>
  <si>
    <t>Jihomoravský</t>
  </si>
  <si>
    <t>Adamov</t>
  </si>
  <si>
    <t>Městský úřad Adamov</t>
  </si>
  <si>
    <t>Pod Horkou</t>
  </si>
  <si>
    <t>101/2</t>
  </si>
  <si>
    <t>xx3bzck</t>
  </si>
  <si>
    <t>mesto@adamov.cz</t>
  </si>
  <si>
    <t>Odbor kancelář tajemníka</t>
  </si>
  <si>
    <t>PhDr.</t>
  </si>
  <si>
    <t>Vlasta</t>
  </si>
  <si>
    <t>Kubenová</t>
  </si>
  <si>
    <t>tajemnik@adamov.cz</t>
  </si>
  <si>
    <t>Henková</t>
  </si>
  <si>
    <t>stavebni_urad@adamov.cz</t>
  </si>
  <si>
    <t>Zák. o pozemních komunikacích č. 13/1997 Sb. (cca 15%), zák. o ochraně ovzduší č. 201/2002 Sb, (cca 3%), přidělení č. popisných a evidenčních, vybírání správních popl. na svěřeném úseku, mimořádné události- živelné pohromy (cca 2%)</t>
  </si>
  <si>
    <t>zajištění dobrého přístupu k předpisům včetně dálkového přístupu, nové počítačové vybavení, zajištění školení dle aktuální potřeby</t>
  </si>
  <si>
    <t>specializovaný program pro výkon agendy SÚ</t>
  </si>
  <si>
    <t>Bílovice nad Svitavou</t>
  </si>
  <si>
    <t>Obecní úřad Bílovice nad Svitavou</t>
  </si>
  <si>
    <t>mh2b8ar</t>
  </si>
  <si>
    <t>podatelna@bilovice-nad-svitavou.cz</t>
  </si>
  <si>
    <t>Ida</t>
  </si>
  <si>
    <t>Kárná</t>
  </si>
  <si>
    <t>karna@bilovice-nad-svitavou.cz</t>
  </si>
  <si>
    <t>Semrád</t>
  </si>
  <si>
    <t>semrad@bilovice-nad-svitavou.cz</t>
  </si>
  <si>
    <t>Jasně definované požadavky</t>
  </si>
  <si>
    <t>Blansko</t>
  </si>
  <si>
    <t>Městský úřad Blansko</t>
  </si>
  <si>
    <t>32/3</t>
  </si>
  <si>
    <t>ecmb355</t>
  </si>
  <si>
    <t>epodatelna@blansko.cz</t>
  </si>
  <si>
    <t>Reisiglová</t>
  </si>
  <si>
    <t>reisiglova@blansko.cz</t>
  </si>
  <si>
    <t>Šamonil</t>
  </si>
  <si>
    <t>stavebni@blansko.cz</t>
  </si>
  <si>
    <t>vydávání kolaudačních rozhodnutí § 82 zák. č. 50/1976 Sb. - 2% náplně, kontrolní činnost § 133 zák. č. 183/2006 Sb. - 15%</t>
  </si>
  <si>
    <t>nejsou zásahy samosprávy do činnosti, dobré materiální i softwarové vybavení</t>
  </si>
  <si>
    <t>zjednodušení a zpřehlednění legislativy, volný přístup do plného znění zákonů i norem pro všechny (nejen pro pracovníky stav. úřadů), zavedení vratných kaucí při podání podnětů k provedení stav. dozoru, povinnost hradit poplatky za podání žádosti nikoliv až za vydání rozhodnutí, zrušení nebo alespoň výrazné zjednodušení tohoto dotazníku, který nás časově zatěžuje a během roku nutí evidovat téměř všechny naše úkony</t>
  </si>
  <si>
    <t>Boskovice</t>
  </si>
  <si>
    <t>Městský úřad Boskovice</t>
  </si>
  <si>
    <t>náměstí 9. května</t>
  </si>
  <si>
    <t>954/2</t>
  </si>
  <si>
    <t>qmkbq7h</t>
  </si>
  <si>
    <t>mu@boskovice.cz</t>
  </si>
  <si>
    <t>Odbor výstavby a územního plánování/stavební řád</t>
  </si>
  <si>
    <t>Slavoj</t>
  </si>
  <si>
    <t>Horečka</t>
  </si>
  <si>
    <t>horecka.mu@boskovice.cz</t>
  </si>
  <si>
    <t>vyhláška o místních poplatcích</t>
  </si>
  <si>
    <t>Z finančních důvodů nelze využívat odborná školení vzdělávacích agentur.</t>
  </si>
  <si>
    <t>účast na neplacených školeních</t>
  </si>
  <si>
    <t>Břeclav</t>
  </si>
  <si>
    <t>Městský úřad Břeclav</t>
  </si>
  <si>
    <t>42/3</t>
  </si>
  <si>
    <t>Břeclav 2</t>
  </si>
  <si>
    <t>fesbhyp</t>
  </si>
  <si>
    <t>posta@breclav.eu</t>
  </si>
  <si>
    <t>Odbor stavebního řádu a obecního živnostenského úřadu</t>
  </si>
  <si>
    <t>Osičková</t>
  </si>
  <si>
    <t>MPA</t>
  </si>
  <si>
    <t>milena.osickova@breclav.eu</t>
  </si>
  <si>
    <t>Rajchmanová</t>
  </si>
  <si>
    <t>jaroslava.rajchmanova@breclav.eu</t>
  </si>
  <si>
    <t>Vyvlastnění podle zákona č. 184/2006 Sb. - 1%, vidimace a legalizace dle zákona č. 21/2006 Sb. (zákon o ověřování) - ověřování listin pro potřeby stavebního úřadu a pro potřeby klientů stavebního úřadu týkající se činnosti stav. úřadu - 5%</t>
  </si>
  <si>
    <t>negativní hodnocení spojeného modelu státní správy a samosprávy</t>
  </si>
  <si>
    <t>osamostatnění státní správy</t>
  </si>
  <si>
    <t>zasílání nových poznatků písemně resp. e-mailem</t>
  </si>
  <si>
    <t>Bučovice</t>
  </si>
  <si>
    <t>Městský úřad Bučovice</t>
  </si>
  <si>
    <t>Jiráskova</t>
  </si>
  <si>
    <t>td3be8p</t>
  </si>
  <si>
    <t>epodatelna@bucovice</t>
  </si>
  <si>
    <t>Odbor životního prostředí a stavebního úřadu, odddělení stavebního úřadu</t>
  </si>
  <si>
    <t>Bárek</t>
  </si>
  <si>
    <t>barek@bucovice.cz</t>
  </si>
  <si>
    <t>Silvie</t>
  </si>
  <si>
    <t>Šujanová</t>
  </si>
  <si>
    <t>sujanova@bucovice.cz</t>
  </si>
  <si>
    <t>Agenda úseku památkové péče, jako věcně a místně příslušný orgán státní památkové péče podle ust. § 61 odst. 1 zákona č. 128/2000 Sb., o obcích, ve znění pozdějších předpisů, § 10 a § 11 zákona č. 500/2004 Sb., správní řád v platném znění</t>
  </si>
  <si>
    <t>Více metodických školení.</t>
  </si>
  <si>
    <t>Bzenec</t>
  </si>
  <si>
    <t>Městský úřad Bzenec</t>
  </si>
  <si>
    <t>uyvb2ie</t>
  </si>
  <si>
    <t>podatelna@bzenec.cz</t>
  </si>
  <si>
    <t>Štefanovová</t>
  </si>
  <si>
    <t>referent.su1@bzenec.cz</t>
  </si>
  <si>
    <t>silniční správní úřad - mistní komunikace, sjezdy, zvláštní užívání , přidělování či rušení čísel popisných dle zák. o obcích</t>
  </si>
  <si>
    <t>programové vybavení</t>
  </si>
  <si>
    <t>porady stav. úřadů - v rámci 1 okresu, lepší komunikace</t>
  </si>
  <si>
    <t>Černá Hora</t>
  </si>
  <si>
    <t>Úřad městyse Černá Hora</t>
  </si>
  <si>
    <t>beebp7j</t>
  </si>
  <si>
    <t>info@cernahora.eu</t>
  </si>
  <si>
    <t>Vlas</t>
  </si>
  <si>
    <t>vlas@cernahora.eu</t>
  </si>
  <si>
    <t>Dolní Kounice</t>
  </si>
  <si>
    <t>Městský úřad Dolní Kounice</t>
  </si>
  <si>
    <t>66/2</t>
  </si>
  <si>
    <t>52tbg3i</t>
  </si>
  <si>
    <t>podatelna@dolnikounice.cz</t>
  </si>
  <si>
    <t>martinkova@dolnikounice.cz</t>
  </si>
  <si>
    <t>ochrana krajiny a přírody dle zákona č. 114/1992 Sb., - bez poměru, silniční správní úřad dle zákona č. 13/1997 Sb. - zvláštní užívání místních komunikací a připojování sousedních nemovitostí</t>
  </si>
  <si>
    <t>jsme spokojeni s vybavením i přístupem</t>
  </si>
  <si>
    <t>školení a semináře v rámci Krajského úřadu v předstihu nebo ihned v návaznosti na nové právní předpisy</t>
  </si>
  <si>
    <t>Drnholec</t>
  </si>
  <si>
    <t>Úřad městyse Drnholec</t>
  </si>
  <si>
    <t>Kostelní</t>
  </si>
  <si>
    <t>gw9bek2</t>
  </si>
  <si>
    <t>podatelna@obecdrnholec.cz</t>
  </si>
  <si>
    <t>úsek stavební</t>
  </si>
  <si>
    <t>Ivičič</t>
  </si>
  <si>
    <t>ivicic@obecdrnholec.cz</t>
  </si>
  <si>
    <t>Piálková</t>
  </si>
  <si>
    <t>pialkova@obecdrnholec.cz</t>
  </si>
  <si>
    <t>spolehlivý nadřízený,výborný kolektiv,příjemné prostředí</t>
  </si>
  <si>
    <t>metodiky,změny zasílané elektronickou poštou</t>
  </si>
  <si>
    <t>Dubňany</t>
  </si>
  <si>
    <t>Městský úřad Dubňany</t>
  </si>
  <si>
    <t>Náměstí 15. dubna</t>
  </si>
  <si>
    <t>dr5bejn</t>
  </si>
  <si>
    <t>podatelna@dubnany.eu</t>
  </si>
  <si>
    <t>Prášek</t>
  </si>
  <si>
    <t>ved.stav.ur@dubnany.eu</t>
  </si>
  <si>
    <t>Hanáková</t>
  </si>
  <si>
    <t>hanakovah@dubnany.eu</t>
  </si>
  <si>
    <t>orgán územního plánování, příprava a koordinace ÚPP všech stupňů; státní stav. dozor nad místními a účelovými komunikacemi;+ plnění úkolů vyplývajících z požadavků orgánů města (rada, zastupitelstvo, apod.)</t>
  </si>
  <si>
    <t>nedostatečná kvalita zázemí IT, nedostatečná přímá informovanost o legislativních změnách, absence právního servisu a poradenství</t>
  </si>
  <si>
    <t>zjednodušení a zpřehlednění legislativy</t>
  </si>
  <si>
    <t>koordinované týmové meetinky v menších skupinách, panelová diskuse o praktické problematice v menších skupinách</t>
  </si>
  <si>
    <t>Hodonice</t>
  </si>
  <si>
    <t>Obecní úřad Hodonice</t>
  </si>
  <si>
    <t>Obecní</t>
  </si>
  <si>
    <t>hz4becg</t>
  </si>
  <si>
    <t>stavebniurad@hodonice.cz</t>
  </si>
  <si>
    <t>Simotová Holečková</t>
  </si>
  <si>
    <t>Hodonín</t>
  </si>
  <si>
    <t>Městský úřad Hodonín</t>
  </si>
  <si>
    <t>Horní Valy</t>
  </si>
  <si>
    <t>3655/2</t>
  </si>
  <si>
    <t>mwvbvks</t>
  </si>
  <si>
    <t>podatelna@muhodonin.cz</t>
  </si>
  <si>
    <t>odbor - obecný stavební úřad</t>
  </si>
  <si>
    <t>Lexová</t>
  </si>
  <si>
    <t>lexova.ivona@muhodonin.cz</t>
  </si>
  <si>
    <t>památková péče-zákon č. 20/1987 Sb., evidence válečných hrobů - zákon č. 122/2004 Sb., vyvlastnění- zákon č. 184/2006 Sb., evidence uměleckých děl v budovách úřadu</t>
  </si>
  <si>
    <t>vyjmutí stavebních úřadů z přenesené působnosti</t>
  </si>
  <si>
    <t>metodické pokyny</t>
  </si>
  <si>
    <t>Hrušovany nad Jevišovkou</t>
  </si>
  <si>
    <t>Městský úřad Hrušovany nad Jevišovkou</t>
  </si>
  <si>
    <t>yuabdyv</t>
  </si>
  <si>
    <t>info@hrusovany.cz</t>
  </si>
  <si>
    <t>Zifčáková</t>
  </si>
  <si>
    <t>zifcakova@hrusovany.cz</t>
  </si>
  <si>
    <t>působnost obecního úřadu podle zákona č. 334/1992 Sb., o ochraně zemědělského půdního fondu, územní působnost Hrušovany nad Jevišovkou-tj.11 obcí-10 % objemu činnosti</t>
  </si>
  <si>
    <t>nárůst administrativy, nedostečné kontrolní prohlídky, propojení se samosprávou</t>
  </si>
  <si>
    <t>účelové financování, oddělení výkonu státní správy od samosprávy</t>
  </si>
  <si>
    <t>e- mailová komunikace</t>
  </si>
  <si>
    <t>Hustopeče</t>
  </si>
  <si>
    <t>Městský úřad Hustopeče</t>
  </si>
  <si>
    <t>Dukelské nám.</t>
  </si>
  <si>
    <t>Hustopeče u Brna</t>
  </si>
  <si>
    <t>z34bt3y</t>
  </si>
  <si>
    <t>posta@hustopece-city.cz</t>
  </si>
  <si>
    <t>Vondráčková</t>
  </si>
  <si>
    <t>519441045, 606637614</t>
  </si>
  <si>
    <t>stavebni@hustopece-city.cz</t>
  </si>
  <si>
    <t>např. techn. normy v dig.podobě</t>
  </si>
  <si>
    <t>právník v obou stavebního práva nebo vzdělávání úředníků v oblasti práva a st. práva</t>
  </si>
  <si>
    <t>dle případu</t>
  </si>
  <si>
    <t>co nejdříve vkládat záznamy z porad</t>
  </si>
  <si>
    <t>Ivančice</t>
  </si>
  <si>
    <t>Městský úřad Ivančice</t>
  </si>
  <si>
    <t>196/6</t>
  </si>
  <si>
    <t>sh2bdw6</t>
  </si>
  <si>
    <t>posta@muiv.cz</t>
  </si>
  <si>
    <t>Coufal</t>
  </si>
  <si>
    <t>coufal@muiv.cz</t>
  </si>
  <si>
    <t>přidělování čísel popisných, orientačních a evidenčních podle zákona č.128/2000 Sb. (počet přidělených čísle 15), vkládání dat do ISUI za obec, vydávání vyjádření, sdělení, potvrzení (počet 117), kontrolní prohlídky (29)</t>
  </si>
  <si>
    <t>dobré pracovní prostředí, počítačové a programové vybavení</t>
  </si>
  <si>
    <t>Ivanovice na Hané</t>
  </si>
  <si>
    <t>Městský úřad Ivanovice na Hané</t>
  </si>
  <si>
    <t>hqrbdwa</t>
  </si>
  <si>
    <t>podatelna@ivanovicenahane.cz</t>
  </si>
  <si>
    <t>Bohumír</t>
  </si>
  <si>
    <t>b.novotny@ivanovicenahane.cz</t>
  </si>
  <si>
    <t>Kovář</t>
  </si>
  <si>
    <t>j.kovar@ivanovicenahane.cz</t>
  </si>
  <si>
    <t>majetkoprávní 0,2 úvazku, informatika 0,2 úvazku</t>
  </si>
  <si>
    <t>e-learning</t>
  </si>
  <si>
    <t>Jaroslavice</t>
  </si>
  <si>
    <t>Obecní úřad Jaroslavice</t>
  </si>
  <si>
    <t>pcwbdvr</t>
  </si>
  <si>
    <t>STU@obec-jaroslavice.cz</t>
  </si>
  <si>
    <t>Peterka</t>
  </si>
  <si>
    <t>nedostatečná správa progamů a počitačového vybavení</t>
  </si>
  <si>
    <t>ustanovení správce sítí</t>
  </si>
  <si>
    <t>Jedovnice</t>
  </si>
  <si>
    <t>Úřad městyse Jedovnice</t>
  </si>
  <si>
    <t>5scbdu2</t>
  </si>
  <si>
    <t>su@jedovnice.cz</t>
  </si>
  <si>
    <t>Pavlíčková</t>
  </si>
  <si>
    <t>hodnoceno na základě 11tileté praxe</t>
  </si>
  <si>
    <t>dostačující</t>
  </si>
  <si>
    <t>Jevišovice</t>
  </si>
  <si>
    <t>Městský úřad Jevišovice</t>
  </si>
  <si>
    <t>2k8bdtq</t>
  </si>
  <si>
    <t>evidence@jevisovice.cz</t>
  </si>
  <si>
    <t>Smolková</t>
  </si>
  <si>
    <t>stavebniurad@jevisovice.cz</t>
  </si>
  <si>
    <t>Czech-point, spisová služba</t>
  </si>
  <si>
    <t>Klobouky u Brna</t>
  </si>
  <si>
    <t>Městský úřad Klobouky u Brna</t>
  </si>
  <si>
    <t>169/1</t>
  </si>
  <si>
    <t>92bbdmw</t>
  </si>
  <si>
    <t>podatelna@kloboukyubrna.cz</t>
  </si>
  <si>
    <t>Yveta</t>
  </si>
  <si>
    <t>Jančová</t>
  </si>
  <si>
    <t>stavebni@kloboukyubrna.cz</t>
  </si>
  <si>
    <t>Kunštát</t>
  </si>
  <si>
    <t>Městský úřad Kunštát</t>
  </si>
  <si>
    <t>nám. Krále Jiřího</t>
  </si>
  <si>
    <t>Kunštát na Moravě</t>
  </si>
  <si>
    <t>ae3bdb2</t>
  </si>
  <si>
    <t>mu@kunstat-mesto.cz</t>
  </si>
  <si>
    <t>Španěl</t>
  </si>
  <si>
    <t>spanel@kunstat-mesto.cz</t>
  </si>
  <si>
    <t>Veškerá agenda samosprávy města související se zákonem o obcích v návaznosti na stavební zákon</t>
  </si>
  <si>
    <t>kvalitnější technické vybavení (PC, programy,...)</t>
  </si>
  <si>
    <t>Kuřim</t>
  </si>
  <si>
    <t>Městský úřad Kuřim</t>
  </si>
  <si>
    <t>968/75</t>
  </si>
  <si>
    <t>5dhbqi2</t>
  </si>
  <si>
    <t>posta@radnice.kurim.cz</t>
  </si>
  <si>
    <t>Odbor stavební a vodoprávní</t>
  </si>
  <si>
    <t>Macek</t>
  </si>
  <si>
    <t>macek@radnice.kurim.cz</t>
  </si>
  <si>
    <t>vodoprávní úřad, zák.č. 254/2001 Sb., vykonává samostatná pracovnice na 0,75 úvazku</t>
  </si>
  <si>
    <t>Kyjov</t>
  </si>
  <si>
    <t>Městský úřad Kyjov</t>
  </si>
  <si>
    <t>30/1</t>
  </si>
  <si>
    <t>f28bdah</t>
  </si>
  <si>
    <t>urad@mukyjov.cz</t>
  </si>
  <si>
    <t>Dokoupil</t>
  </si>
  <si>
    <t>m.dokoupil@mukyjov.cz</t>
  </si>
  <si>
    <t>Štricová</t>
  </si>
  <si>
    <t>l.stricova@mukyjov.cz</t>
  </si>
  <si>
    <t>Letovice</t>
  </si>
  <si>
    <t>Městský úřad Letovice</t>
  </si>
  <si>
    <t>kzabc6k</t>
  </si>
  <si>
    <t>podatelna@letovice.net</t>
  </si>
  <si>
    <t>Zemánek</t>
  </si>
  <si>
    <t>mu.zemanek@letovice.net</t>
  </si>
  <si>
    <t>Naděžda</t>
  </si>
  <si>
    <t>Lorenčíková</t>
  </si>
  <si>
    <t>mu.lorencikova@letovice.net</t>
  </si>
  <si>
    <t>územní plánování,ochrana ŽP,agenda Zdravého města,</t>
  </si>
  <si>
    <t>K dispozici máme kvalitní materiální i technické zázemí, právní poradenství a principiálně je dodržováno oddělení výkonu státní správy od samosprávy</t>
  </si>
  <si>
    <t>bylo by vhodné, aby ze strany města byl určen stabilní zástupce pro vedená územní řízení, jakožto účastník řízení</t>
  </si>
  <si>
    <t>pravidelná setkávání vedoucích stavebních úřadů nad konkrétním řešením příkladných kauz</t>
  </si>
  <si>
    <t>rozbor jednotlivých již vyřešených kauz v rámci ukončeného odvolacího řízení</t>
  </si>
  <si>
    <t>Lomnice</t>
  </si>
  <si>
    <t>Úřad městyse Lomnice</t>
  </si>
  <si>
    <t>nám. Palackého</t>
  </si>
  <si>
    <t>jk4bcy2</t>
  </si>
  <si>
    <t>lomnice@volny.cz</t>
  </si>
  <si>
    <t>Klepárníková</t>
  </si>
  <si>
    <t>lomnice.stavebni@volny.cz</t>
  </si>
  <si>
    <t>možnost zastupitelnosti</t>
  </si>
  <si>
    <t>porady vedoucích stavebních úřadů v oblastní sestavě</t>
  </si>
  <si>
    <t>častější poskytování vzoru rozhodnutí a opatření</t>
  </si>
  <si>
    <t>Lysice</t>
  </si>
  <si>
    <t>Úřad městyse Lysice</t>
  </si>
  <si>
    <t>aheb3ze</t>
  </si>
  <si>
    <t>stavebni@mestys.lysice.cz</t>
  </si>
  <si>
    <t>Polická</t>
  </si>
  <si>
    <t>vedouci.su@mestys.lysice.cz</t>
  </si>
  <si>
    <t>silniční správní úřad ve věcech místních komunikací, vedení agendy majetku obce,</t>
  </si>
  <si>
    <t>Mikulov</t>
  </si>
  <si>
    <t>Městský úřad Mikulov</t>
  </si>
  <si>
    <t>158/1</t>
  </si>
  <si>
    <t>Mikulov na Moravě</t>
  </si>
  <si>
    <t>wp6bvkp</t>
  </si>
  <si>
    <t>podatelna@mikulov.cz</t>
  </si>
  <si>
    <t>Leona</t>
  </si>
  <si>
    <t>Alexová</t>
  </si>
  <si>
    <t>alexova@mikulov.cz</t>
  </si>
  <si>
    <t>Městský úřad Miroslav</t>
  </si>
  <si>
    <t>vg8bcqd</t>
  </si>
  <si>
    <t>epodatelna@mesto-miroslav.cz</t>
  </si>
  <si>
    <t>Hlaváč</t>
  </si>
  <si>
    <t>hlavac@mesto-miroslav.cz</t>
  </si>
  <si>
    <t>Janderová</t>
  </si>
  <si>
    <t>janderova@mesto-miroslav.cz</t>
  </si>
  <si>
    <t>Silniční správní úřad, rybářské listky, ochrana přírody a krajiny, ochrana ovzduší, odpadové hospodářství, vodní hospodářství, přidělování čísel popisných, přestupková komise, komise výstavby a dopravy, komise zemědělská a životního prostředí, užívání veřejných prostranství, skládky stavebních materiálů.</t>
  </si>
  <si>
    <t>Častější metodické školení nadřízeného správního orgánu.</t>
  </si>
  <si>
    <t>Metodické pokyny</t>
  </si>
  <si>
    <t>Častější porady, předvedení konkrétních řešení a postupů.</t>
  </si>
  <si>
    <t>Moravský Krumlov</t>
  </si>
  <si>
    <t>Městský úřad Moravský Krumlov</t>
  </si>
  <si>
    <t>nám. Klášterní</t>
  </si>
  <si>
    <t>sb4bcpy</t>
  </si>
  <si>
    <t>eposta@mkrumlov.cz</t>
  </si>
  <si>
    <t>Šťastný</t>
  </si>
  <si>
    <t>stastnyp@mkrumlov.cz</t>
  </si>
  <si>
    <t>Dálkový výpis z katastru nemovitostí</t>
  </si>
  <si>
    <t>Olešnice</t>
  </si>
  <si>
    <t>Městský úřad Olešnice</t>
  </si>
  <si>
    <t>esfbcbs</t>
  </si>
  <si>
    <t>olesnice@olesnice.cz</t>
  </si>
  <si>
    <t>Kubíček</t>
  </si>
  <si>
    <t>stavebni@olesnice.cz</t>
  </si>
  <si>
    <t>Czech Point - výpisy z KN, OR, ŽR, výpisy ze zákl. registrů, vykonává působnost silničního správního úřadu obce I. stupně, z pohledu samosprávy vede odadové hospodářství města, podílí se na přípravě investičních akcí města, vede evidenci majetku</t>
  </si>
  <si>
    <t>pezplatný přístup k normám</t>
  </si>
  <si>
    <t>Oslavany</t>
  </si>
  <si>
    <t>Městský úřad Oslavany</t>
  </si>
  <si>
    <t>náměstí 13. prosince</t>
  </si>
  <si>
    <t>51/2</t>
  </si>
  <si>
    <t>jasbrn8</t>
  </si>
  <si>
    <t>oslavany@mboxr.cz</t>
  </si>
  <si>
    <t>Stavební úřad I. stupně</t>
  </si>
  <si>
    <t>Lapeš</t>
  </si>
  <si>
    <t>vladimir.lapes@post.cz</t>
  </si>
  <si>
    <t>Czech Point (zákon č. 365/2000 Sb) - katastr nemovitostí, obchodní rejstřík, živnostenský rejstřík, seznam kvalifikovaných dodavatelů, konverze dokumentů (datové schránky), výpisy ze základních registrů (zákon. č. 111/2009 Sb.)</t>
  </si>
  <si>
    <t>SÚ je materiálně a personálně zabezpečen na odpovídající úrovni. Je umožněno průběžné vzdělávání pracovníků, doplňování softwarového vybavenní a odborné literatury.</t>
  </si>
  <si>
    <t>Pravidelná škllení pracovníky MMR - pro SÚ zdarma, metodické vedení.</t>
  </si>
  <si>
    <t>Podivín</t>
  </si>
  <si>
    <t>Městský úřad Podivín</t>
  </si>
  <si>
    <t>180/20</t>
  </si>
  <si>
    <t>47gbznw</t>
  </si>
  <si>
    <t>podatelna@podivin.cz</t>
  </si>
  <si>
    <t>Taťána</t>
  </si>
  <si>
    <t>Lachetová</t>
  </si>
  <si>
    <t>stavebni@podivin.cz</t>
  </si>
  <si>
    <t>Pohořelice</t>
  </si>
  <si>
    <t>Městský úřad Pohořelice</t>
  </si>
  <si>
    <t>Vídeňská</t>
  </si>
  <si>
    <t>5vjbzr8</t>
  </si>
  <si>
    <t>podatelna@pohorelice.cz</t>
  </si>
  <si>
    <t>Dvořáková</t>
  </si>
  <si>
    <t>jana.dvořáková@pohorelice.cz</t>
  </si>
  <si>
    <t>jana.dvorakova@pohorelice.cz</t>
  </si>
  <si>
    <t>Stavební úřad je součástí odboru, kde je úřad územního plánování, státní památková péče - zákon č. 20/1987Sb., zápis identifikačních údajů do ISÚI i za obec</t>
  </si>
  <si>
    <t>Výkon státní správy zatěžuje zasahování samosprávy pověřováním úkolů, které do agendy stavbeního úřadu nepatří</t>
  </si>
  <si>
    <t>oddělit výkon státní správy od samosprávy</t>
  </si>
  <si>
    <t>poskytovat metodickou pomoc ve všech případech oficiálně a písemně</t>
  </si>
  <si>
    <t>Metodická vedení poskytovat co nejdříve po nové právní úpravě snažit se o jednotný výklad zákona</t>
  </si>
  <si>
    <t>Pozořice</t>
  </si>
  <si>
    <t>Úřad městyse Pozořice</t>
  </si>
  <si>
    <t>Na Městečku</t>
  </si>
  <si>
    <t>6wf2vw</t>
  </si>
  <si>
    <t>podatelna@pozorice.cz</t>
  </si>
  <si>
    <t>Stavební úřad, stavební oddělení</t>
  </si>
  <si>
    <t>Bronislava</t>
  </si>
  <si>
    <t>Častková</t>
  </si>
  <si>
    <t>su.pozorice@volny.cz</t>
  </si>
  <si>
    <t>Filipcová</t>
  </si>
  <si>
    <t>renata.filipcova@pozorice.cz</t>
  </si>
  <si>
    <t>Uvádíme výše neuvedené úkony - vyjádření obecné - 51, souhlasy dle § 15 SZ, souhlasy s dělením pozemků, ostatní řízení (sjezdy, uzavírky komunikací), přerušení řízení podle § 64, odst.1 správního řádu - celkem 42, úřad dále vykonává činnost na úseku silničního hospodářství</t>
  </si>
  <si>
    <t>Vzhledem k počtu osob, které stavební úřad navštěvují (průměrně cca 28 za úřední den), není vyřešeno rozdělení UOO do samostatných kanceláří po max. 2 osobách - není tak dostatek soukromí pro stavebníky a osoby, které vyřizují podání. Všeobecně je zde zažito, že stavební úřad je přítěží obce, faktem je, že z příspěvku na výkon státní správy si obec vylepšuje rozpočet na úkor finančního ohodnocení zaměstnanců SÚ. Paradoxem pak je, že obecní strážník bez maturity má průměrný roční plat o cca 50 tis. vyšší než vedoucí stavebního úřadu, a to bez ohledu na to, že výběrem správních poplatků, které jsou nedostatečné a neodpovídají dnešním podmínkám, se navyšuje rozpočet obce o cca 300 tis. Kč/rok.</t>
  </si>
  <si>
    <t>Domnívám se, že by prostředky pro výkon státní správy měly být využity - odděleny v rozpočtu obce - pro úhradu nákladů spojených s výkonem státní správy - platy zaměstnanců, náklady atp.</t>
  </si>
  <si>
    <t>Prosiměřice</t>
  </si>
  <si>
    <t>Úřad městyse Prosiměřice</t>
  </si>
  <si>
    <t>8uxbbv8</t>
  </si>
  <si>
    <t>podatelna@prosimerice.cz</t>
  </si>
  <si>
    <t>Šprencl</t>
  </si>
  <si>
    <t>stavebni@prosimerice.cz</t>
  </si>
  <si>
    <t>Dobré technické zázemí, znalost území, dobré pracovní vztahy</t>
  </si>
  <si>
    <t>Rájec-Jestřebí</t>
  </si>
  <si>
    <t>Městský úřad Rájec-Jestřebí</t>
  </si>
  <si>
    <t>Blanenská</t>
  </si>
  <si>
    <t>2ipbbtf</t>
  </si>
  <si>
    <t>podatelna@rajecjestrebi.cz</t>
  </si>
  <si>
    <t>Svoboda</t>
  </si>
  <si>
    <t>stavebni@rajecjestrebi.cz</t>
  </si>
  <si>
    <t>stavebni@seznam.cz</t>
  </si>
  <si>
    <t>Kácení dřevin rostoucích mimo les,zák.č. 114/92-12rozhodnutí;znečišťování ovzduší-poplatky,zák.č. 86/2002 Sb-3 rozhodnutí; příslušný silniční správní úřad,zák.č. 13/1997 Sb.</t>
  </si>
  <si>
    <t>Rajhrad</t>
  </si>
  <si>
    <t>Městský úřad Rajhrad</t>
  </si>
  <si>
    <t>rrebbtj</t>
  </si>
  <si>
    <t>podatelna@rajhrad.cz</t>
  </si>
  <si>
    <t>Chromá</t>
  </si>
  <si>
    <t>achroma@rajhrad.cz</t>
  </si>
  <si>
    <t>chybí administrativní síla; chybí právní pomoc</t>
  </si>
  <si>
    <t>písemné metodické pomoci a vzory</t>
  </si>
  <si>
    <t>zpracování vzorů z KÚ</t>
  </si>
  <si>
    <t>Rosice</t>
  </si>
  <si>
    <t>Městský úřad Rosice</t>
  </si>
  <si>
    <t>Rosice u Brna</t>
  </si>
  <si>
    <t>6abbzec</t>
  </si>
  <si>
    <t>posta@mesto.rosice.cz</t>
  </si>
  <si>
    <t>Daša</t>
  </si>
  <si>
    <t>Plucarová</t>
  </si>
  <si>
    <t>plucarova@mesto.rosice.cz</t>
  </si>
  <si>
    <t>památková péče, zákon č. 20/1987 Sb. 0,1 úvazku</t>
  </si>
  <si>
    <t>pracovní a materiální podmínky</t>
  </si>
  <si>
    <t>zprůhlednění legislativy</t>
  </si>
  <si>
    <t>Rousínov</t>
  </si>
  <si>
    <t>Městský úřad Rousínov</t>
  </si>
  <si>
    <t>Sušilovo náměstí</t>
  </si>
  <si>
    <t>84/56</t>
  </si>
  <si>
    <t>f92bbqf</t>
  </si>
  <si>
    <t>e-podatelna@rousínov.cz</t>
  </si>
  <si>
    <t>Vlková</t>
  </si>
  <si>
    <t>517324827, 739454690</t>
  </si>
  <si>
    <t>vlková@rousínov</t>
  </si>
  <si>
    <t>Slavkov u Brna</t>
  </si>
  <si>
    <t>Městský úřad Slavkov u Brna</t>
  </si>
  <si>
    <t>zrvbwe4</t>
  </si>
  <si>
    <t>podatelna@meuslavkov.cz</t>
  </si>
  <si>
    <t>Odbor stavebního a územně plánovacího úřadu</t>
  </si>
  <si>
    <t>Postránecká</t>
  </si>
  <si>
    <t>hana.postranecka@meuslavkov.cz</t>
  </si>
  <si>
    <t>legalizace, vidimace, statistika pro Statistický úřad,RUIAN,ISUI</t>
  </si>
  <si>
    <t>Kvantita administrativy a počtu podání.Nedostatek času pro kvalitní správní řízení.Nedostatek úředníků k počtu podání.Chybí právní služby-poradenství</t>
  </si>
  <si>
    <t>Navýšení počtu pracovníků. Zvýšení finančního ohodnocení pracovníků stavebního úřadu.Posílení odboru o právní služby.</t>
  </si>
  <si>
    <t>Konkrétní konzultace s KÚ-odborem stavebního řádu, průběžná informovannost o změnách zákonů. Výraznější metodické vedení obecných ůřadů</t>
  </si>
  <si>
    <t>Zajistit aby KÚ více spolupracovali s prvoinstančními SÚ. Průběžné odborné konzultace s právníky.</t>
  </si>
  <si>
    <t>Sokolnice</t>
  </si>
  <si>
    <t>Obecní úřad Sokolnice</t>
  </si>
  <si>
    <t>a2mbbe3</t>
  </si>
  <si>
    <t>podatelna@sokolnice.cz</t>
  </si>
  <si>
    <t>Hrnčířová</t>
  </si>
  <si>
    <t>hrncirova@sokolnice.cz</t>
  </si>
  <si>
    <t>Robešová</t>
  </si>
  <si>
    <t>robesova@sokolnice.cz</t>
  </si>
  <si>
    <t>Strážnice</t>
  </si>
  <si>
    <t>Městský úřad Strážnice</t>
  </si>
  <si>
    <t>ngpby9e</t>
  </si>
  <si>
    <t>podatelna@straznice-mesto.cz</t>
  </si>
  <si>
    <t>Romana</t>
  </si>
  <si>
    <t>Okániková</t>
  </si>
  <si>
    <t>romana.okanikova@straznice-mesto.cz</t>
  </si>
  <si>
    <t>Příprava podkladů pro územní plán, Památková zóna,objekty</t>
  </si>
  <si>
    <t>Střelice</t>
  </si>
  <si>
    <t>Obecní úřad Střelice</t>
  </si>
  <si>
    <t>111/1</t>
  </si>
  <si>
    <t>gezbr3z</t>
  </si>
  <si>
    <t>strelice@streliceubrna.cz</t>
  </si>
  <si>
    <t>Ivo</t>
  </si>
  <si>
    <t>Baar</t>
  </si>
  <si>
    <t>stavebni@streliceubrna.cz</t>
  </si>
  <si>
    <t>Silniční správní úřad §40 odst. 5 písm. c) zákona č. 13/1997 Sb. o pozemních komunikacích , 2%</t>
  </si>
  <si>
    <t>Adekvátní HW a SW vybavení, bezproblémová spolupráce s vedením, nezasahování samosprávy do státní správy. Materiálový požadavkům stavebního úřadu většinou vyhověno, k dispozici jednoduchý GIS pro potřeby stavebního úřadu.</t>
  </si>
  <si>
    <t>rychleji metodicky reagovat na změnu legislativy</t>
  </si>
  <si>
    <t>Šlapanice</t>
  </si>
  <si>
    <t>Městský úřad Šlapanice</t>
  </si>
  <si>
    <t>Opuštěná</t>
  </si>
  <si>
    <t>9/2</t>
  </si>
  <si>
    <t>Brno 2</t>
  </si>
  <si>
    <t>2xfbbgj</t>
  </si>
  <si>
    <t>podatelna@slapanice.cz</t>
  </si>
  <si>
    <t>Meitnerová</t>
  </si>
  <si>
    <t>meitnerova@slapanice.cz</t>
  </si>
  <si>
    <t>vyvlastnění zák.č. 184/2006 Sb.</t>
  </si>
  <si>
    <t>Šumná</t>
  </si>
  <si>
    <t>Obecní úřad Šumná</t>
  </si>
  <si>
    <t>kwrba6d</t>
  </si>
  <si>
    <t>podatelna.ousumna@seznam.cz</t>
  </si>
  <si>
    <t>Územní plánování a stavební řád</t>
  </si>
  <si>
    <t>Samková</t>
  </si>
  <si>
    <t>hana.samkova.ousumna@seznam.cz</t>
  </si>
  <si>
    <t>statistika, archiv</t>
  </si>
  <si>
    <t>Rozšíření archivu, modernizovat vybavení kanceláře</t>
  </si>
  <si>
    <t>více peněz obcím</t>
  </si>
  <si>
    <t>Tišnov</t>
  </si>
  <si>
    <t>Městský úřad Tišnov</t>
  </si>
  <si>
    <t>qzjbhat</t>
  </si>
  <si>
    <t>epodatelna@tisnov.cz</t>
  </si>
  <si>
    <t>Knecht</t>
  </si>
  <si>
    <t>michal.knecht@tisnov.cz</t>
  </si>
  <si>
    <t>Dospíšilová</t>
  </si>
  <si>
    <t>hana.dospisilova@tisnov.cz</t>
  </si>
  <si>
    <t>památková péče podle z.č. 20/1987 Sb.</t>
  </si>
  <si>
    <t>nedořešená reforma veřejné správy - příliš velký správní obvod pro jeden stavební úřad</t>
  </si>
  <si>
    <t>vytvoření min. jednoho dalšího stavebního úřadu pro pokrytí území</t>
  </si>
  <si>
    <t>Valtice</t>
  </si>
  <si>
    <t>Městský úřad Valtice</t>
  </si>
  <si>
    <t>qv3buey</t>
  </si>
  <si>
    <t>podatelna@valtice.eu</t>
  </si>
  <si>
    <t>Valnoha</t>
  </si>
  <si>
    <t>519301410, 733535813</t>
  </si>
  <si>
    <t>jaromir.valnoha@valtice.eu</t>
  </si>
  <si>
    <t>Večeřová</t>
  </si>
  <si>
    <t>jana.vecerova@valtice.eu</t>
  </si>
  <si>
    <t>úsek pozemní komunikace (zák.č.13/1997Sb.);úsek o ochranně přírody a krajiny (zák.č. 114/1992 Sb.); úsek o ochranně ovzduší (zák.č. 86/2002Sb.); úsek o odpadech (zák.č. 185/2001 Sb.)</t>
  </si>
  <si>
    <t>v rámci možností je zabezpečena co nejlepší činnost útvaru</t>
  </si>
  <si>
    <t>instalace programu pro stavební úřady</t>
  </si>
  <si>
    <t>Velká nad Veličkou</t>
  </si>
  <si>
    <t>Obecní úřad Velká nad Veličkou</t>
  </si>
  <si>
    <t>57ybaqy</t>
  </si>
  <si>
    <t>obecvelka@iol.cz</t>
  </si>
  <si>
    <t>Pešek</t>
  </si>
  <si>
    <t>pesek@obecvelka.cz</t>
  </si>
  <si>
    <t>Ochrana přírody a krajiny - kácení stromů a náhradní výsadba; Silniční zákon - zvláštní užívání místních komunikací; Ochrana zemědělského půdního fondu</t>
  </si>
  <si>
    <t>Velké Bílovice</t>
  </si>
  <si>
    <t>Městský úřad Velké Bílovice</t>
  </si>
  <si>
    <t>nám. Osvoboditelů</t>
  </si>
  <si>
    <t>vepbag4</t>
  </si>
  <si>
    <t>podatelna@velkebilovice.cz</t>
  </si>
  <si>
    <t>Soňa</t>
  </si>
  <si>
    <t>Hasalová</t>
  </si>
  <si>
    <t>shasalova@velkebilovice.cz</t>
  </si>
  <si>
    <t>su@velkebilovice.cz</t>
  </si>
  <si>
    <t>více informovanosti ze stran obcí</t>
  </si>
  <si>
    <t>vstřícnost</t>
  </si>
  <si>
    <t>Velké Opatovice</t>
  </si>
  <si>
    <t>Městský úřad Velké Opatovice</t>
  </si>
  <si>
    <t>8nzban3</t>
  </si>
  <si>
    <t>sekretarka@velkeopatovice.cz</t>
  </si>
  <si>
    <t>Dostál</t>
  </si>
  <si>
    <t>stavebni@velkeopatovice.cz</t>
  </si>
  <si>
    <t>Velké Pavlovice</t>
  </si>
  <si>
    <t>Městský úřad Velké Pavlovice</t>
  </si>
  <si>
    <t>Náměstí 9. května</t>
  </si>
  <si>
    <t>700/40</t>
  </si>
  <si>
    <t>xvqban6</t>
  </si>
  <si>
    <t>podatelna@velke-pavlovice.cz</t>
  </si>
  <si>
    <t>Pláteník</t>
  </si>
  <si>
    <t>519365348, 777736409</t>
  </si>
  <si>
    <t>platenik@velke-pavlovice.cz</t>
  </si>
  <si>
    <t>Veselí nad Moravou</t>
  </si>
  <si>
    <t>Městský úřad Veselí nad Moravou</t>
  </si>
  <si>
    <t>tř. Masarykova</t>
  </si>
  <si>
    <t>ismbss3</t>
  </si>
  <si>
    <t>posta@veseli-nad-moravou.cz</t>
  </si>
  <si>
    <t>Odbor životního prostředí a územního plánování / oddělení Stavební úřad</t>
  </si>
  <si>
    <t>Janoška</t>
  </si>
  <si>
    <t>janoska@veseli-nad-moravou.cz</t>
  </si>
  <si>
    <t>Vítězslav</t>
  </si>
  <si>
    <t>Petřík</t>
  </si>
  <si>
    <t>petrik@veseli-nad-moravou.cz</t>
  </si>
  <si>
    <t>Metodika zveřejňovaná na www stránkách</t>
  </si>
  <si>
    <t>Veverská Bítýška</t>
  </si>
  <si>
    <t>Úřad městyse Veverská Bítýška</t>
  </si>
  <si>
    <t>náměstí Na Městečku</t>
  </si>
  <si>
    <t>gr7bakj</t>
  </si>
  <si>
    <t>su@obecveverskabityska.cz</t>
  </si>
  <si>
    <t>Kozelek</t>
  </si>
  <si>
    <t>549420759, 549420397</t>
  </si>
  <si>
    <t>neuvádíme</t>
  </si>
  <si>
    <t>Višňové</t>
  </si>
  <si>
    <t>Úřad městyse Višňové</t>
  </si>
  <si>
    <t>w7mbaju</t>
  </si>
  <si>
    <t>info@visnove.cz</t>
  </si>
  <si>
    <t>josef.david@visnove.cz</t>
  </si>
  <si>
    <t>stu.visnove@seznam.cz</t>
  </si>
  <si>
    <t>CZECHPOINT-výpis z KN,</t>
  </si>
  <si>
    <t>výborná spolupráce a komunikace se starosty a zastupitelstvy obcí</t>
  </si>
  <si>
    <t>např. informace mmr-</t>
  </si>
  <si>
    <t>včasné informace,pokračovat v takové metod.pomoci jako</t>
  </si>
  <si>
    <t>Vracov</t>
  </si>
  <si>
    <t>Městský úřad Vracov</t>
  </si>
  <si>
    <t>xiibr5m</t>
  </si>
  <si>
    <t>posta@mestovracov.cz</t>
  </si>
  <si>
    <t>Odbor výstavby a zemědělstvá</t>
  </si>
  <si>
    <t>Gloza</t>
  </si>
  <si>
    <t>stavebni1@mestovracov.cz</t>
  </si>
  <si>
    <t>Lopraisová</t>
  </si>
  <si>
    <t>stavebni2@mestovracov.cz</t>
  </si>
  <si>
    <t>zák.č.13/1997 Sb. o pozemních komunikacích, zák. č. 114/1992 Sb.ochrana přírody a krajiny, zák. č. 128/2000 Sb. o obcích, zák. č. 327/2007 Sb., o ochraně včel, zvěře, vodních organizmů a dalších necílových organizmů při použití přípravků na ochranu rostlin</t>
  </si>
  <si>
    <t>Vranov nad Dyjí</t>
  </si>
  <si>
    <t>Úřad městyse Vranov nad Dyjí</t>
  </si>
  <si>
    <t>4ugbuf7</t>
  </si>
  <si>
    <t>podatelna@ouvranov.cz</t>
  </si>
  <si>
    <t>Mynaříková</t>
  </si>
  <si>
    <t>mynarikova@ouvranov.cz</t>
  </si>
  <si>
    <t>Ctirad</t>
  </si>
  <si>
    <t>Pisk</t>
  </si>
  <si>
    <t>pisk@ouvranov.cz</t>
  </si>
  <si>
    <t>Vyškov</t>
  </si>
  <si>
    <t>Městský úřad Vyškov</t>
  </si>
  <si>
    <t>108/1</t>
  </si>
  <si>
    <t>Vyškov 1</t>
  </si>
  <si>
    <t>wc6bqdy</t>
  </si>
  <si>
    <t>posta@meuvyskov.cz</t>
  </si>
  <si>
    <t>Kramář</t>
  </si>
  <si>
    <t>m.kramar@meuvyskov.cz</t>
  </si>
  <si>
    <t>Zbýšov</t>
  </si>
  <si>
    <t>Městský úřad Zbýšov</t>
  </si>
  <si>
    <t>b8vbadh</t>
  </si>
  <si>
    <t>podatelna@mestozbysov.cz</t>
  </si>
  <si>
    <t>Ryška</t>
  </si>
  <si>
    <t>stavebniodbor@mestozbysov.cz</t>
  </si>
  <si>
    <t>Juříček</t>
  </si>
  <si>
    <t>stavebni@mestozbysov.cz</t>
  </si>
  <si>
    <t>Czechpoint, el.podatelna, řízení - kácení dřevin rostoucích mimo les</t>
  </si>
  <si>
    <t>Znojmo</t>
  </si>
  <si>
    <t>Městský úřad Znojmo</t>
  </si>
  <si>
    <t>Obroková</t>
  </si>
  <si>
    <t>1/12</t>
  </si>
  <si>
    <t>ns4a987</t>
  </si>
  <si>
    <t>info@muznojmo.cz</t>
  </si>
  <si>
    <t>Stavinoha</t>
  </si>
  <si>
    <t>jan.stavinoha@muznojmo.cz</t>
  </si>
  <si>
    <t>Dobré pracovní podmínky a zázemí.</t>
  </si>
  <si>
    <t>Ždánice</t>
  </si>
  <si>
    <t>Městský úřad Ždánice</t>
  </si>
  <si>
    <t>Městečko</t>
  </si>
  <si>
    <t>3fkbacp</t>
  </si>
  <si>
    <t>podatelna@muzdanice.cz</t>
  </si>
  <si>
    <t>Slivka</t>
  </si>
  <si>
    <t>vslivka@muzdanice.cz</t>
  </si>
  <si>
    <t>zákon o pozemních komunikacích, ochrana ZPF, ochrna přírody a krajiny, ochrana ovzduší aj.</t>
  </si>
  <si>
    <t>nedostatek pracovních sil, rozsáhlá agenda, vyžadující vysokou odbornou úroveň</t>
  </si>
  <si>
    <t>větší metodická podpora, vytvoření fóra SÚ odděleně od veřejnosti</t>
  </si>
  <si>
    <t>viz. výše</t>
  </si>
  <si>
    <t>Židlochovice</t>
  </si>
  <si>
    <t>Městský úřad Židlochovice</t>
  </si>
  <si>
    <t>hxdby2c</t>
  </si>
  <si>
    <t>posta@zidlochovice.cz</t>
  </si>
  <si>
    <t>karel.suchanek@zidlochovice.cz</t>
  </si>
  <si>
    <t>Prostorové nedostatky,</t>
  </si>
  <si>
    <t>telefonicky, elektronická komunikace,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</si>
</sst>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65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36">
      <c r="A4" s="31" t="s">
        <v>396</v>
      </c>
      <c r="B4" s="31" t="s">
        <v>397</v>
      </c>
      <c r="C4" s="31">
        <v>2</v>
      </c>
      <c r="D4" s="31" t="s">
        <v>398</v>
      </c>
      <c r="E4" s="31" t="s">
        <v>399</v>
      </c>
      <c r="F4" s="31" t="s">
        <v>400</v>
      </c>
      <c r="G4" s="31">
        <v>67904</v>
      </c>
      <c r="H4" s="31" t="s">
        <v>397</v>
      </c>
      <c r="I4" s="31" t="s">
        <v>401</v>
      </c>
      <c r="J4" s="31" t="s">
        <v>402</v>
      </c>
      <c r="K4" s="31" t="s">
        <v>403</v>
      </c>
      <c r="L4" s="31" t="s">
        <v>404</v>
      </c>
      <c r="M4" s="31" t="s">
        <v>405</v>
      </c>
      <c r="N4" s="31" t="s">
        <v>406</v>
      </c>
      <c r="O4" s="31"/>
      <c r="P4" s="31">
        <v>516499623</v>
      </c>
      <c r="Q4" s="31" t="s">
        <v>407</v>
      </c>
      <c r="R4" s="31"/>
      <c r="S4" s="31" t="s">
        <v>358</v>
      </c>
      <c r="T4" s="31" t="s">
        <v>408</v>
      </c>
      <c r="U4" s="31"/>
      <c r="V4" s="31">
        <v>516499636</v>
      </c>
      <c r="W4" s="31" t="s">
        <v>409</v>
      </c>
      <c r="X4" s="31">
        <v>1</v>
      </c>
      <c r="Y4" s="31">
        <v>1</v>
      </c>
      <c r="Z4" s="31">
        <v>2</v>
      </c>
      <c r="AA4" s="31">
        <v>1</v>
      </c>
      <c r="AB4" s="31">
        <v>1</v>
      </c>
      <c r="AC4" s="31">
        <v>2</v>
      </c>
      <c r="AD4" s="32" t="str">
        <f t="shared" ref="AD4:AD34" si="0">IF(AC4&lt;=Z4,"A","N")</f>
        <v>A</v>
      </c>
      <c r="AE4" s="31">
        <v>1</v>
      </c>
      <c r="AF4" s="32" t="str">
        <f t="shared" ref="AF4:AF34" si="1">IF(AE4&lt;=Z4,"A","N")</f>
        <v>A</v>
      </c>
      <c r="AG4" s="31">
        <v>0</v>
      </c>
      <c r="AH4" s="31">
        <v>1</v>
      </c>
      <c r="AI4" s="31">
        <v>0</v>
      </c>
      <c r="AJ4" s="31">
        <v>0</v>
      </c>
      <c r="AK4" s="31">
        <v>1</v>
      </c>
      <c r="AL4" s="32" t="str">
        <f t="shared" ref="AL4:AL34" si="2">IF(AK4=X4,"A","N")</f>
        <v>A</v>
      </c>
      <c r="AM4" s="31">
        <v>0</v>
      </c>
      <c r="AN4" s="31">
        <v>0</v>
      </c>
      <c r="AO4" s="31">
        <v>1</v>
      </c>
      <c r="AP4" s="31">
        <v>1</v>
      </c>
      <c r="AQ4" s="32" t="str">
        <f t="shared" ref="AQ4:AQ34" si="3">IF(AP4=X4,"A","N")</f>
        <v>A</v>
      </c>
      <c r="AR4" s="31">
        <v>0</v>
      </c>
      <c r="AS4" s="31">
        <v>0</v>
      </c>
      <c r="AT4" s="31">
        <v>1</v>
      </c>
      <c r="AU4" s="31">
        <v>0</v>
      </c>
      <c r="AV4" s="31">
        <v>0</v>
      </c>
      <c r="AW4" s="31">
        <v>0</v>
      </c>
      <c r="AX4" s="31">
        <v>1</v>
      </c>
      <c r="AY4" s="32" t="str">
        <f t="shared" ref="AY4:AY34" si="4">IF(AX4=X4,"A","N")</f>
        <v>A</v>
      </c>
      <c r="AZ4" s="31">
        <v>0</v>
      </c>
      <c r="BA4" s="31">
        <v>1</v>
      </c>
      <c r="BB4" s="31">
        <v>1</v>
      </c>
      <c r="BC4" s="31">
        <v>1</v>
      </c>
      <c r="BD4" s="31">
        <v>0</v>
      </c>
      <c r="BE4" s="31">
        <v>0</v>
      </c>
      <c r="BF4" s="31">
        <v>0</v>
      </c>
      <c r="BG4" s="31">
        <v>5</v>
      </c>
      <c r="BH4" s="31">
        <v>0</v>
      </c>
      <c r="BI4" s="31">
        <v>1</v>
      </c>
      <c r="BJ4" s="31">
        <v>0</v>
      </c>
      <c r="BK4" s="31">
        <v>5</v>
      </c>
      <c r="BL4" s="31">
        <v>5</v>
      </c>
      <c r="BM4" s="31">
        <v>0</v>
      </c>
      <c r="BN4" s="31">
        <v>0</v>
      </c>
      <c r="BO4" s="31">
        <v>6</v>
      </c>
      <c r="BP4" s="31">
        <v>7</v>
      </c>
      <c r="BQ4" s="31">
        <v>0</v>
      </c>
      <c r="BR4" s="31">
        <v>0</v>
      </c>
      <c r="BS4" s="31">
        <v>1</v>
      </c>
      <c r="BT4" s="31">
        <v>0</v>
      </c>
      <c r="BU4" s="31">
        <v>2</v>
      </c>
      <c r="BV4" s="31">
        <v>3</v>
      </c>
      <c r="BW4" s="31">
        <v>25</v>
      </c>
      <c r="BX4" s="31">
        <v>3</v>
      </c>
      <c r="BY4" s="31">
        <v>0</v>
      </c>
      <c r="BZ4" s="31">
        <v>0</v>
      </c>
      <c r="CA4" s="31">
        <v>7</v>
      </c>
      <c r="CB4" s="31">
        <v>1</v>
      </c>
      <c r="CC4" s="31">
        <v>1</v>
      </c>
      <c r="CD4" s="31">
        <v>0</v>
      </c>
      <c r="CE4" s="31">
        <v>0</v>
      </c>
      <c r="CF4" s="31">
        <v>0</v>
      </c>
      <c r="CG4" s="31">
        <v>7</v>
      </c>
      <c r="CH4" s="31">
        <v>0</v>
      </c>
      <c r="CI4" s="31">
        <v>2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1</v>
      </c>
      <c r="CR4" s="31">
        <v>0</v>
      </c>
      <c r="CS4" s="31">
        <v>4</v>
      </c>
      <c r="CT4" s="31">
        <v>3</v>
      </c>
      <c r="CU4" s="31">
        <v>0</v>
      </c>
      <c r="CV4" s="31">
        <v>0</v>
      </c>
      <c r="CW4" s="31">
        <v>13</v>
      </c>
      <c r="CX4" s="31">
        <v>5</v>
      </c>
      <c r="CY4" s="31">
        <v>1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0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1</v>
      </c>
      <c r="DU4" s="31">
        <v>0</v>
      </c>
      <c r="DV4" s="31">
        <v>0</v>
      </c>
      <c r="DW4" s="31">
        <v>0</v>
      </c>
      <c r="DX4" s="31">
        <v>0</v>
      </c>
      <c r="DY4" s="31">
        <v>0</v>
      </c>
      <c r="DZ4" s="31">
        <v>8</v>
      </c>
      <c r="EA4" s="31">
        <v>1</v>
      </c>
      <c r="EB4" s="31" t="s">
        <v>410</v>
      </c>
      <c r="EC4" s="31">
        <v>2</v>
      </c>
      <c r="ED4" s="31" t="s">
        <v>411</v>
      </c>
      <c r="EE4" s="31" t="s">
        <v>412</v>
      </c>
      <c r="EF4" s="31">
        <v>1</v>
      </c>
      <c r="EG4" s="31">
        <v>1</v>
      </c>
      <c r="EH4" s="31">
        <v>1</v>
      </c>
      <c r="EI4" s="31"/>
      <c r="EJ4" s="31"/>
      <c r="EK4" s="31">
        <v>4595</v>
      </c>
      <c r="EL4" s="31">
        <v>3.78</v>
      </c>
      <c r="EM4" s="31">
        <v>1</v>
      </c>
      <c r="EN4" s="31">
        <v>1</v>
      </c>
      <c r="EO4" s="34">
        <v>4576</v>
      </c>
      <c r="EP4" s="33">
        <v>3.78</v>
      </c>
      <c r="EQ4" s="34">
        <v>1</v>
      </c>
      <c r="ER4" s="34">
        <v>1</v>
      </c>
    </row>
    <row r="5" spans="1:148" s="35" customFormat="1" ht="24">
      <c r="A5" s="31" t="s">
        <v>396</v>
      </c>
      <c r="B5" s="31" t="s">
        <v>413</v>
      </c>
      <c r="C5" s="31">
        <v>1</v>
      </c>
      <c r="D5" s="31" t="s">
        <v>414</v>
      </c>
      <c r="E5" s="31" t="s">
        <v>368</v>
      </c>
      <c r="F5" s="36">
        <v>446</v>
      </c>
      <c r="G5" s="31">
        <v>66401</v>
      </c>
      <c r="H5" s="31" t="s">
        <v>413</v>
      </c>
      <c r="I5" s="31" t="s">
        <v>415</v>
      </c>
      <c r="J5" s="31" t="s">
        <v>416</v>
      </c>
      <c r="K5" s="31" t="s">
        <v>328</v>
      </c>
      <c r="L5" s="31" t="s">
        <v>327</v>
      </c>
      <c r="M5" s="31" t="s">
        <v>417</v>
      </c>
      <c r="N5" s="31" t="s">
        <v>418</v>
      </c>
      <c r="O5" s="31"/>
      <c r="P5" s="31">
        <v>545227072</v>
      </c>
      <c r="Q5" s="31" t="s">
        <v>419</v>
      </c>
      <c r="R5" s="31"/>
      <c r="S5" s="31" t="s">
        <v>363</v>
      </c>
      <c r="T5" s="31" t="s">
        <v>420</v>
      </c>
      <c r="U5" s="31"/>
      <c r="V5" s="31">
        <v>545227113</v>
      </c>
      <c r="W5" s="31" t="s">
        <v>421</v>
      </c>
      <c r="X5" s="31">
        <v>2</v>
      </c>
      <c r="Y5" s="31">
        <v>0</v>
      </c>
      <c r="Z5" s="31">
        <v>2</v>
      </c>
      <c r="AA5" s="31">
        <v>2</v>
      </c>
      <c r="AB5" s="31">
        <v>0</v>
      </c>
      <c r="AC5" s="31">
        <v>2</v>
      </c>
      <c r="AD5" s="32" t="str">
        <f t="shared" si="0"/>
        <v>A</v>
      </c>
      <c r="AE5" s="31">
        <v>2</v>
      </c>
      <c r="AF5" s="32" t="str">
        <f t="shared" si="1"/>
        <v>A</v>
      </c>
      <c r="AG5" s="31">
        <v>0</v>
      </c>
      <c r="AH5" s="31">
        <v>1</v>
      </c>
      <c r="AI5" s="31">
        <v>0</v>
      </c>
      <c r="AJ5" s="31">
        <v>1</v>
      </c>
      <c r="AK5" s="31">
        <v>2</v>
      </c>
      <c r="AL5" s="32" t="str">
        <f t="shared" si="2"/>
        <v>A</v>
      </c>
      <c r="AM5" s="31">
        <v>0</v>
      </c>
      <c r="AN5" s="31">
        <v>0</v>
      </c>
      <c r="AO5" s="31">
        <v>2</v>
      </c>
      <c r="AP5" s="31">
        <v>2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1</v>
      </c>
      <c r="AV5" s="31">
        <v>1</v>
      </c>
      <c r="AW5" s="31">
        <v>0</v>
      </c>
      <c r="AX5" s="31">
        <v>2</v>
      </c>
      <c r="AY5" s="32" t="str">
        <f t="shared" si="4"/>
        <v>A</v>
      </c>
      <c r="AZ5" s="31">
        <v>1</v>
      </c>
      <c r="BA5" s="31">
        <v>1</v>
      </c>
      <c r="BB5" s="31">
        <v>1</v>
      </c>
      <c r="BC5" s="31">
        <v>1</v>
      </c>
      <c r="BD5" s="31">
        <v>14</v>
      </c>
      <c r="BE5" s="31">
        <v>0</v>
      </c>
      <c r="BF5" s="31">
        <v>0</v>
      </c>
      <c r="BG5" s="31">
        <v>11</v>
      </c>
      <c r="BH5" s="31">
        <v>0</v>
      </c>
      <c r="BI5" s="31">
        <v>13</v>
      </c>
      <c r="BJ5" s="31">
        <v>0</v>
      </c>
      <c r="BK5" s="31">
        <v>2</v>
      </c>
      <c r="BL5" s="31">
        <v>58</v>
      </c>
      <c r="BM5" s="31">
        <v>9</v>
      </c>
      <c r="BN5" s="31">
        <v>0</v>
      </c>
      <c r="BO5" s="31">
        <v>25</v>
      </c>
      <c r="BP5" s="31">
        <v>24</v>
      </c>
      <c r="BQ5" s="31">
        <v>0</v>
      </c>
      <c r="BR5" s="31">
        <v>0</v>
      </c>
      <c r="BS5" s="31">
        <v>4</v>
      </c>
      <c r="BT5" s="31">
        <v>2</v>
      </c>
      <c r="BU5" s="31">
        <v>1</v>
      </c>
      <c r="BV5" s="31">
        <v>4</v>
      </c>
      <c r="BW5" s="31">
        <v>12</v>
      </c>
      <c r="BX5" s="31">
        <v>1</v>
      </c>
      <c r="BY5" s="31">
        <v>0</v>
      </c>
      <c r="BZ5" s="31">
        <v>0</v>
      </c>
      <c r="CA5" s="31">
        <v>48</v>
      </c>
      <c r="CB5" s="31">
        <v>8</v>
      </c>
      <c r="CC5" s="31">
        <v>4</v>
      </c>
      <c r="CD5" s="31">
        <v>1</v>
      </c>
      <c r="CE5" s="31">
        <v>2</v>
      </c>
      <c r="CF5" s="31">
        <v>0</v>
      </c>
      <c r="CG5" s="31">
        <v>8</v>
      </c>
      <c r="CH5" s="31">
        <v>2</v>
      </c>
      <c r="CI5" s="31">
        <v>0</v>
      </c>
      <c r="CJ5" s="31">
        <v>0</v>
      </c>
      <c r="CK5" s="31">
        <v>0</v>
      </c>
      <c r="CL5" s="31">
        <v>0</v>
      </c>
      <c r="CM5" s="31">
        <v>1</v>
      </c>
      <c r="CN5" s="31">
        <v>0</v>
      </c>
      <c r="CO5" s="31">
        <v>0</v>
      </c>
      <c r="CP5" s="31">
        <v>0</v>
      </c>
      <c r="CQ5" s="31">
        <v>0</v>
      </c>
      <c r="CR5" s="31">
        <v>0</v>
      </c>
      <c r="CS5" s="31">
        <v>55</v>
      </c>
      <c r="CT5" s="31">
        <v>0</v>
      </c>
      <c r="CU5" s="31">
        <v>0</v>
      </c>
      <c r="CV5" s="31">
        <v>0</v>
      </c>
      <c r="CW5" s="31">
        <v>1</v>
      </c>
      <c r="CX5" s="31">
        <v>0</v>
      </c>
      <c r="CY5" s="31">
        <v>2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1</v>
      </c>
      <c r="DQ5" s="31">
        <v>0</v>
      </c>
      <c r="DR5" s="31">
        <v>0</v>
      </c>
      <c r="DS5" s="31">
        <v>0</v>
      </c>
      <c r="DT5" s="31">
        <v>4</v>
      </c>
      <c r="DU5" s="31">
        <v>0</v>
      </c>
      <c r="DV5" s="31">
        <v>1</v>
      </c>
      <c r="DW5" s="31">
        <v>0</v>
      </c>
      <c r="DX5" s="31">
        <v>0</v>
      </c>
      <c r="DY5" s="31">
        <v>0</v>
      </c>
      <c r="DZ5" s="31">
        <v>55</v>
      </c>
      <c r="EA5" s="31">
        <v>0</v>
      </c>
      <c r="EB5" s="31"/>
      <c r="EC5" s="31">
        <v>2</v>
      </c>
      <c r="ED5" s="31"/>
      <c r="EE5" s="31" t="s">
        <v>422</v>
      </c>
      <c r="EF5" s="31">
        <v>1</v>
      </c>
      <c r="EG5" s="31">
        <v>1</v>
      </c>
      <c r="EH5" s="31">
        <v>1</v>
      </c>
      <c r="EI5" s="31"/>
      <c r="EJ5" s="31"/>
      <c r="EK5" s="31">
        <v>7539</v>
      </c>
      <c r="EL5" s="31">
        <v>56.371403000000001</v>
      </c>
      <c r="EM5" s="31">
        <v>5</v>
      </c>
      <c r="EN5" s="31">
        <v>5</v>
      </c>
      <c r="EO5" s="34">
        <v>7623</v>
      </c>
      <c r="EP5" s="33">
        <v>56.37</v>
      </c>
      <c r="EQ5" s="34">
        <v>5</v>
      </c>
      <c r="ER5" s="34">
        <v>5</v>
      </c>
    </row>
    <row r="6" spans="1:148" s="35" customFormat="1" ht="72">
      <c r="A6" s="31" t="s">
        <v>396</v>
      </c>
      <c r="B6" s="31" t="s">
        <v>423</v>
      </c>
      <c r="C6" s="31">
        <v>3</v>
      </c>
      <c r="D6" s="31" t="s">
        <v>424</v>
      </c>
      <c r="E6" s="31" t="s">
        <v>382</v>
      </c>
      <c r="F6" s="31" t="s">
        <v>425</v>
      </c>
      <c r="G6" s="31">
        <v>67824</v>
      </c>
      <c r="H6" s="31" t="s">
        <v>423</v>
      </c>
      <c r="I6" s="31" t="s">
        <v>426</v>
      </c>
      <c r="J6" s="31" t="s">
        <v>427</v>
      </c>
      <c r="K6" s="31" t="s">
        <v>328</v>
      </c>
      <c r="L6" s="31" t="s">
        <v>324</v>
      </c>
      <c r="M6" s="31" t="s">
        <v>354</v>
      </c>
      <c r="N6" s="31" t="s">
        <v>428</v>
      </c>
      <c r="O6" s="31"/>
      <c r="P6" s="31">
        <v>516775701</v>
      </c>
      <c r="Q6" s="31" t="s">
        <v>429</v>
      </c>
      <c r="R6" s="31" t="s">
        <v>324</v>
      </c>
      <c r="S6" s="31" t="s">
        <v>373</v>
      </c>
      <c r="T6" s="31" t="s">
        <v>430</v>
      </c>
      <c r="U6" s="31"/>
      <c r="V6" s="31">
        <v>516775720</v>
      </c>
      <c r="W6" s="31" t="s">
        <v>431</v>
      </c>
      <c r="X6" s="31">
        <v>8</v>
      </c>
      <c r="Y6" s="31">
        <v>1</v>
      </c>
      <c r="Z6" s="31">
        <v>9</v>
      </c>
      <c r="AA6" s="31">
        <v>7.75</v>
      </c>
      <c r="AB6" s="31">
        <v>1</v>
      </c>
      <c r="AC6" s="31">
        <v>8.75</v>
      </c>
      <c r="AD6" s="32" t="str">
        <f t="shared" si="0"/>
        <v>A</v>
      </c>
      <c r="AE6" s="31">
        <v>8</v>
      </c>
      <c r="AF6" s="32" t="str">
        <f t="shared" si="1"/>
        <v>A</v>
      </c>
      <c r="AG6" s="31"/>
      <c r="AH6" s="31">
        <v>1</v>
      </c>
      <c r="AI6" s="31"/>
      <c r="AJ6" s="31">
        <v>7</v>
      </c>
      <c r="AK6" s="31">
        <v>8</v>
      </c>
      <c r="AL6" s="32" t="str">
        <f t="shared" si="2"/>
        <v>A</v>
      </c>
      <c r="AM6" s="31"/>
      <c r="AN6" s="31">
        <v>1</v>
      </c>
      <c r="AO6" s="31">
        <v>7</v>
      </c>
      <c r="AP6" s="31">
        <v>8</v>
      </c>
      <c r="AQ6" s="32" t="str">
        <f t="shared" si="3"/>
        <v>A</v>
      </c>
      <c r="AR6" s="31"/>
      <c r="AS6" s="31"/>
      <c r="AT6" s="31">
        <v>4</v>
      </c>
      <c r="AU6" s="31">
        <v>3</v>
      </c>
      <c r="AV6" s="31">
        <v>1</v>
      </c>
      <c r="AW6" s="31"/>
      <c r="AX6" s="31">
        <v>8</v>
      </c>
      <c r="AY6" s="32" t="str">
        <f t="shared" si="4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4</v>
      </c>
      <c r="BE6" s="31">
        <v>1</v>
      </c>
      <c r="BF6" s="31">
        <v>0</v>
      </c>
      <c r="BG6" s="31">
        <v>80</v>
      </c>
      <c r="BH6" s="31">
        <v>4</v>
      </c>
      <c r="BI6" s="31">
        <v>78</v>
      </c>
      <c r="BJ6" s="31">
        <v>1</v>
      </c>
      <c r="BK6" s="31">
        <v>59</v>
      </c>
      <c r="BL6" s="31">
        <v>144</v>
      </c>
      <c r="BM6" s="31">
        <v>37</v>
      </c>
      <c r="BN6" s="31">
        <v>4</v>
      </c>
      <c r="BO6" s="31">
        <v>74</v>
      </c>
      <c r="BP6" s="31">
        <v>49</v>
      </c>
      <c r="BQ6" s="31">
        <v>10</v>
      </c>
      <c r="BR6" s="31">
        <v>0</v>
      </c>
      <c r="BS6" s="31">
        <v>35</v>
      </c>
      <c r="BT6" s="31">
        <v>2</v>
      </c>
      <c r="BU6" s="31">
        <v>32</v>
      </c>
      <c r="BV6" s="31">
        <v>158</v>
      </c>
      <c r="BW6" s="31">
        <v>96</v>
      </c>
      <c r="BX6" s="31">
        <v>8</v>
      </c>
      <c r="BY6" s="31">
        <v>12</v>
      </c>
      <c r="BZ6" s="31">
        <v>0</v>
      </c>
      <c r="CA6" s="31">
        <v>16</v>
      </c>
      <c r="CB6" s="31">
        <v>26</v>
      </c>
      <c r="CC6" s="31">
        <v>2</v>
      </c>
      <c r="CD6" s="31">
        <v>6</v>
      </c>
      <c r="CE6" s="31">
        <v>0</v>
      </c>
      <c r="CF6" s="31">
        <v>3</v>
      </c>
      <c r="CG6" s="31">
        <v>62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10</v>
      </c>
      <c r="CQ6" s="31">
        <v>3</v>
      </c>
      <c r="CR6" s="31">
        <v>1</v>
      </c>
      <c r="CS6" s="31">
        <v>0</v>
      </c>
      <c r="CT6" s="31">
        <v>4</v>
      </c>
      <c r="CU6" s="31">
        <v>1</v>
      </c>
      <c r="CV6" s="31">
        <v>0</v>
      </c>
      <c r="CW6" s="31">
        <v>72</v>
      </c>
      <c r="CX6" s="31">
        <v>74</v>
      </c>
      <c r="CY6" s="31">
        <v>15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1</v>
      </c>
      <c r="DH6" s="31">
        <v>1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4</v>
      </c>
      <c r="DO6" s="31">
        <v>0</v>
      </c>
      <c r="DP6" s="31">
        <v>0</v>
      </c>
      <c r="DQ6" s="31">
        <v>0</v>
      </c>
      <c r="DR6" s="31">
        <v>0</v>
      </c>
      <c r="DS6" s="31">
        <v>2</v>
      </c>
      <c r="DT6" s="31">
        <v>7</v>
      </c>
      <c r="DU6" s="31">
        <v>1</v>
      </c>
      <c r="DV6" s="31">
        <v>5</v>
      </c>
      <c r="DW6" s="31">
        <v>0</v>
      </c>
      <c r="DX6" s="31">
        <v>0</v>
      </c>
      <c r="DY6" s="31">
        <v>3</v>
      </c>
      <c r="DZ6" s="31">
        <v>600</v>
      </c>
      <c r="EA6" s="31">
        <v>1</v>
      </c>
      <c r="EB6" s="31" t="s">
        <v>432</v>
      </c>
      <c r="EC6" s="31">
        <v>2</v>
      </c>
      <c r="ED6" s="31" t="s">
        <v>433</v>
      </c>
      <c r="EE6" s="31" t="s">
        <v>434</v>
      </c>
      <c r="EF6" s="31">
        <v>1</v>
      </c>
      <c r="EG6" s="31">
        <v>1</v>
      </c>
      <c r="EH6" s="31">
        <v>1</v>
      </c>
      <c r="EI6" s="31"/>
      <c r="EJ6" s="31"/>
      <c r="EK6" s="31">
        <v>35302</v>
      </c>
      <c r="EL6" s="31">
        <v>189.67599999999999</v>
      </c>
      <c r="EM6" s="31">
        <v>21</v>
      </c>
      <c r="EN6" s="31">
        <v>20</v>
      </c>
      <c r="EO6" s="34">
        <v>35149</v>
      </c>
      <c r="EP6" s="33">
        <v>189.66</v>
      </c>
      <c r="EQ6" s="34">
        <v>21</v>
      </c>
      <c r="ER6" s="34">
        <v>20</v>
      </c>
    </row>
    <row r="7" spans="1:148" s="35" customFormat="1" ht="36">
      <c r="A7" s="31" t="s">
        <v>396</v>
      </c>
      <c r="B7" s="31" t="s">
        <v>435</v>
      </c>
      <c r="C7" s="31">
        <v>3</v>
      </c>
      <c r="D7" s="31" t="s">
        <v>436</v>
      </c>
      <c r="E7" s="31" t="s">
        <v>437</v>
      </c>
      <c r="F7" s="31" t="s">
        <v>438</v>
      </c>
      <c r="G7" s="31">
        <v>68011</v>
      </c>
      <c r="H7" s="37" t="s">
        <v>435</v>
      </c>
      <c r="I7" s="31" t="s">
        <v>439</v>
      </c>
      <c r="J7" s="31" t="s">
        <v>440</v>
      </c>
      <c r="K7" s="31" t="s">
        <v>441</v>
      </c>
      <c r="L7" s="31" t="s">
        <v>324</v>
      </c>
      <c r="M7" s="31" t="s">
        <v>442</v>
      </c>
      <c r="N7" s="31" t="s">
        <v>443</v>
      </c>
      <c r="O7" s="31"/>
      <c r="P7" s="31">
        <v>516488777</v>
      </c>
      <c r="Q7" s="31" t="s">
        <v>444</v>
      </c>
      <c r="R7" s="31"/>
      <c r="S7" s="31"/>
      <c r="T7" s="31"/>
      <c r="U7" s="31"/>
      <c r="V7" s="31"/>
      <c r="W7" s="31"/>
      <c r="X7" s="31">
        <v>5</v>
      </c>
      <c r="Y7" s="31">
        <v>0</v>
      </c>
      <c r="Z7" s="31">
        <v>5</v>
      </c>
      <c r="AA7" s="31">
        <v>5</v>
      </c>
      <c r="AB7" s="31">
        <v>0</v>
      </c>
      <c r="AC7" s="31">
        <v>5</v>
      </c>
      <c r="AD7" s="32" t="str">
        <f t="shared" si="0"/>
        <v>A</v>
      </c>
      <c r="AE7" s="31">
        <v>5</v>
      </c>
      <c r="AF7" s="32" t="str">
        <f t="shared" si="1"/>
        <v>A</v>
      </c>
      <c r="AG7" s="31">
        <v>0</v>
      </c>
      <c r="AH7" s="31">
        <v>2</v>
      </c>
      <c r="AI7" s="31">
        <v>0</v>
      </c>
      <c r="AJ7" s="31">
        <v>3</v>
      </c>
      <c r="AK7" s="31">
        <v>5</v>
      </c>
      <c r="AL7" s="32" t="str">
        <f t="shared" si="2"/>
        <v>A</v>
      </c>
      <c r="AM7" s="31">
        <v>0</v>
      </c>
      <c r="AN7" s="31">
        <v>1</v>
      </c>
      <c r="AO7" s="31">
        <v>4</v>
      </c>
      <c r="AP7" s="31">
        <v>5</v>
      </c>
      <c r="AQ7" s="32" t="str">
        <f t="shared" si="3"/>
        <v>A</v>
      </c>
      <c r="AR7" s="31">
        <v>0</v>
      </c>
      <c r="AS7" s="31">
        <v>0</v>
      </c>
      <c r="AT7" s="31">
        <v>2</v>
      </c>
      <c r="AU7" s="31">
        <v>2</v>
      </c>
      <c r="AV7" s="31">
        <v>1</v>
      </c>
      <c r="AW7" s="31">
        <v>0</v>
      </c>
      <c r="AX7" s="31">
        <v>5</v>
      </c>
      <c r="AY7" s="32" t="str">
        <f t="shared" si="4"/>
        <v>A</v>
      </c>
      <c r="AZ7" s="31">
        <v>1</v>
      </c>
      <c r="BA7" s="31">
        <v>1</v>
      </c>
      <c r="BB7" s="31">
        <v>1</v>
      </c>
      <c r="BC7" s="31">
        <v>1</v>
      </c>
      <c r="BD7" s="31">
        <v>4</v>
      </c>
      <c r="BE7" s="31">
        <v>10</v>
      </c>
      <c r="BF7" s="31">
        <v>0</v>
      </c>
      <c r="BG7" s="31">
        <v>73</v>
      </c>
      <c r="BH7" s="31">
        <v>5</v>
      </c>
      <c r="BI7" s="31">
        <v>36</v>
      </c>
      <c r="BJ7" s="31">
        <v>1</v>
      </c>
      <c r="BK7" s="31">
        <v>13</v>
      </c>
      <c r="BL7" s="31">
        <v>115</v>
      </c>
      <c r="BM7" s="31">
        <v>53</v>
      </c>
      <c r="BN7" s="31">
        <v>1</v>
      </c>
      <c r="BO7" s="31">
        <v>43</v>
      </c>
      <c r="BP7" s="31">
        <v>50</v>
      </c>
      <c r="BQ7" s="31">
        <v>4</v>
      </c>
      <c r="BR7" s="31">
        <v>0</v>
      </c>
      <c r="BS7" s="31">
        <v>29</v>
      </c>
      <c r="BT7" s="31">
        <v>3</v>
      </c>
      <c r="BU7" s="31">
        <v>0</v>
      </c>
      <c r="BV7" s="31">
        <v>75</v>
      </c>
      <c r="BW7" s="31">
        <v>75</v>
      </c>
      <c r="BX7" s="31">
        <v>0</v>
      </c>
      <c r="BY7" s="31">
        <v>2</v>
      </c>
      <c r="BZ7" s="31">
        <v>2</v>
      </c>
      <c r="CA7" s="31">
        <v>9</v>
      </c>
      <c r="CB7" s="31">
        <v>6</v>
      </c>
      <c r="CC7" s="31">
        <v>19</v>
      </c>
      <c r="CD7" s="31">
        <v>8</v>
      </c>
      <c r="CE7" s="31">
        <v>10</v>
      </c>
      <c r="CF7" s="31">
        <v>3</v>
      </c>
      <c r="CG7" s="31">
        <v>25</v>
      </c>
      <c r="CH7" s="31">
        <v>0</v>
      </c>
      <c r="CI7" s="31">
        <v>1</v>
      </c>
      <c r="CJ7" s="31">
        <v>0</v>
      </c>
      <c r="CK7" s="31">
        <v>0</v>
      </c>
      <c r="CL7" s="31">
        <v>0</v>
      </c>
      <c r="CM7" s="31">
        <v>2</v>
      </c>
      <c r="CN7" s="31">
        <v>0</v>
      </c>
      <c r="CO7" s="31">
        <v>0</v>
      </c>
      <c r="CP7" s="31">
        <v>5</v>
      </c>
      <c r="CQ7" s="31">
        <v>1</v>
      </c>
      <c r="CR7" s="31">
        <v>0</v>
      </c>
      <c r="CS7" s="31">
        <v>0</v>
      </c>
      <c r="CT7" s="31">
        <v>6</v>
      </c>
      <c r="CU7" s="31">
        <v>3</v>
      </c>
      <c r="CV7" s="31">
        <v>0</v>
      </c>
      <c r="CW7" s="31">
        <v>1</v>
      </c>
      <c r="CX7" s="31">
        <v>25</v>
      </c>
      <c r="CY7" s="31">
        <v>17</v>
      </c>
      <c r="CZ7" s="31">
        <v>0</v>
      </c>
      <c r="DA7" s="31">
        <v>0</v>
      </c>
      <c r="DB7" s="31">
        <v>1</v>
      </c>
      <c r="DC7" s="31">
        <v>0</v>
      </c>
      <c r="DD7" s="31">
        <v>0</v>
      </c>
      <c r="DE7" s="31">
        <v>0</v>
      </c>
      <c r="DF7" s="31">
        <v>1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1</v>
      </c>
      <c r="DN7" s="31">
        <v>16</v>
      </c>
      <c r="DO7" s="31">
        <v>0</v>
      </c>
      <c r="DP7" s="31">
        <v>4</v>
      </c>
      <c r="DQ7" s="31">
        <v>0</v>
      </c>
      <c r="DR7" s="31">
        <v>0</v>
      </c>
      <c r="DS7" s="31">
        <v>0</v>
      </c>
      <c r="DT7" s="31">
        <v>7</v>
      </c>
      <c r="DU7" s="31">
        <v>0</v>
      </c>
      <c r="DV7" s="31">
        <v>5</v>
      </c>
      <c r="DW7" s="31">
        <v>0</v>
      </c>
      <c r="DX7" s="31">
        <v>0</v>
      </c>
      <c r="DY7" s="31">
        <v>7</v>
      </c>
      <c r="DZ7" s="31">
        <v>187</v>
      </c>
      <c r="EA7" s="31">
        <v>1</v>
      </c>
      <c r="EB7" s="31" t="s">
        <v>445</v>
      </c>
      <c r="EC7" s="31">
        <v>3</v>
      </c>
      <c r="ED7" s="31" t="s">
        <v>446</v>
      </c>
      <c r="EE7" s="31"/>
      <c r="EF7" s="31">
        <v>1</v>
      </c>
      <c r="EG7" s="31">
        <v>1</v>
      </c>
      <c r="EH7" s="31">
        <v>1</v>
      </c>
      <c r="EI7" s="31"/>
      <c r="EJ7" s="31" t="s">
        <v>447</v>
      </c>
      <c r="EK7" s="31">
        <v>23766</v>
      </c>
      <c r="EL7" s="31">
        <v>188.03</v>
      </c>
      <c r="EM7" s="31">
        <v>25</v>
      </c>
      <c r="EN7" s="31">
        <v>23</v>
      </c>
      <c r="EO7" s="34">
        <v>23857</v>
      </c>
      <c r="EP7" s="33">
        <v>187.88</v>
      </c>
      <c r="EQ7" s="34">
        <v>25</v>
      </c>
      <c r="ER7" s="34">
        <v>22</v>
      </c>
    </row>
    <row r="8" spans="1:148" s="35" customFormat="1" ht="36">
      <c r="A8" s="31" t="s">
        <v>396</v>
      </c>
      <c r="B8" s="31" t="s">
        <v>448</v>
      </c>
      <c r="C8" s="31">
        <v>3</v>
      </c>
      <c r="D8" s="31" t="s">
        <v>449</v>
      </c>
      <c r="E8" s="31" t="s">
        <v>365</v>
      </c>
      <c r="F8" s="31" t="s">
        <v>450</v>
      </c>
      <c r="G8" s="31">
        <v>69081</v>
      </c>
      <c r="H8" s="31" t="s">
        <v>451</v>
      </c>
      <c r="I8" s="31" t="s">
        <v>452</v>
      </c>
      <c r="J8" s="31" t="s">
        <v>453</v>
      </c>
      <c r="K8" s="31" t="s">
        <v>454</v>
      </c>
      <c r="L8" s="31" t="s">
        <v>324</v>
      </c>
      <c r="M8" s="31" t="s">
        <v>376</v>
      </c>
      <c r="N8" s="31" t="s">
        <v>455</v>
      </c>
      <c r="O8" s="31" t="s">
        <v>456</v>
      </c>
      <c r="P8" s="31">
        <v>519311311</v>
      </c>
      <c r="Q8" s="31" t="s">
        <v>457</v>
      </c>
      <c r="R8" s="31" t="s">
        <v>324</v>
      </c>
      <c r="S8" s="31" t="s">
        <v>347</v>
      </c>
      <c r="T8" s="31" t="s">
        <v>458</v>
      </c>
      <c r="U8" s="31"/>
      <c r="V8" s="31">
        <v>519311366</v>
      </c>
      <c r="W8" s="31" t="s">
        <v>459</v>
      </c>
      <c r="X8" s="31">
        <v>13</v>
      </c>
      <c r="Y8" s="31">
        <v>1</v>
      </c>
      <c r="Z8" s="31">
        <v>14</v>
      </c>
      <c r="AA8" s="31">
        <v>12.5</v>
      </c>
      <c r="AB8" s="31">
        <v>1</v>
      </c>
      <c r="AC8" s="31">
        <v>13.5</v>
      </c>
      <c r="AD8" s="32" t="str">
        <f t="shared" si="0"/>
        <v>A</v>
      </c>
      <c r="AE8" s="31">
        <v>12</v>
      </c>
      <c r="AF8" s="32" t="str">
        <f t="shared" si="1"/>
        <v>A</v>
      </c>
      <c r="AG8" s="31">
        <v>0</v>
      </c>
      <c r="AH8" s="31">
        <v>7</v>
      </c>
      <c r="AI8" s="31">
        <v>1</v>
      </c>
      <c r="AJ8" s="31">
        <v>5</v>
      </c>
      <c r="AK8" s="31">
        <v>13</v>
      </c>
      <c r="AL8" s="32" t="str">
        <f t="shared" si="2"/>
        <v>A</v>
      </c>
      <c r="AM8" s="31">
        <v>5</v>
      </c>
      <c r="AN8" s="31">
        <v>3</v>
      </c>
      <c r="AO8" s="31">
        <v>5</v>
      </c>
      <c r="AP8" s="31">
        <v>13</v>
      </c>
      <c r="AQ8" s="32" t="str">
        <f t="shared" si="3"/>
        <v>A</v>
      </c>
      <c r="AR8" s="31">
        <v>0</v>
      </c>
      <c r="AS8" s="31">
        <v>0</v>
      </c>
      <c r="AT8" s="31">
        <v>2</v>
      </c>
      <c r="AU8" s="31">
        <v>10</v>
      </c>
      <c r="AV8" s="31">
        <v>0</v>
      </c>
      <c r="AW8" s="31">
        <v>1</v>
      </c>
      <c r="AX8" s="31">
        <v>13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12</v>
      </c>
      <c r="BE8" s="31">
        <v>10</v>
      </c>
      <c r="BF8" s="31">
        <v>2</v>
      </c>
      <c r="BG8" s="31">
        <v>109</v>
      </c>
      <c r="BH8" s="31">
        <v>0</v>
      </c>
      <c r="BI8" s="31">
        <v>16</v>
      </c>
      <c r="BJ8" s="31">
        <v>22</v>
      </c>
      <c r="BK8" s="31">
        <v>11</v>
      </c>
      <c r="BL8" s="31">
        <v>144</v>
      </c>
      <c r="BM8" s="31">
        <v>29</v>
      </c>
      <c r="BN8" s="31">
        <v>17</v>
      </c>
      <c r="BO8" s="31">
        <v>37</v>
      </c>
      <c r="BP8" s="31">
        <v>72</v>
      </c>
      <c r="BQ8" s="31">
        <v>9</v>
      </c>
      <c r="BR8" s="31">
        <v>0</v>
      </c>
      <c r="BS8" s="31">
        <v>63</v>
      </c>
      <c r="BT8" s="31">
        <v>37</v>
      </c>
      <c r="BU8" s="31">
        <v>6</v>
      </c>
      <c r="BV8" s="31">
        <v>62</v>
      </c>
      <c r="BW8" s="31">
        <v>105</v>
      </c>
      <c r="BX8" s="31">
        <v>6</v>
      </c>
      <c r="BY8" s="31">
        <v>7</v>
      </c>
      <c r="BZ8" s="31">
        <v>5</v>
      </c>
      <c r="CA8" s="31">
        <v>63</v>
      </c>
      <c r="CB8" s="31">
        <v>36</v>
      </c>
      <c r="CC8" s="31">
        <v>2</v>
      </c>
      <c r="CD8" s="31">
        <v>34</v>
      </c>
      <c r="CE8" s="31">
        <v>6</v>
      </c>
      <c r="CF8" s="31">
        <v>5</v>
      </c>
      <c r="CG8" s="31">
        <v>32</v>
      </c>
      <c r="CH8" s="31">
        <v>20</v>
      </c>
      <c r="CI8" s="31">
        <v>1</v>
      </c>
      <c r="CJ8" s="31">
        <v>0</v>
      </c>
      <c r="CK8" s="31">
        <v>0</v>
      </c>
      <c r="CL8" s="31">
        <v>0</v>
      </c>
      <c r="CM8" s="31">
        <v>1</v>
      </c>
      <c r="CN8" s="31">
        <v>0</v>
      </c>
      <c r="CO8" s="31">
        <v>1</v>
      </c>
      <c r="CP8" s="31">
        <v>19</v>
      </c>
      <c r="CQ8" s="31">
        <v>3</v>
      </c>
      <c r="CR8" s="31">
        <v>0</v>
      </c>
      <c r="CS8" s="31">
        <v>15</v>
      </c>
      <c r="CT8" s="31">
        <v>5</v>
      </c>
      <c r="CU8" s="31">
        <v>0</v>
      </c>
      <c r="CV8" s="31">
        <v>0</v>
      </c>
      <c r="CW8" s="31">
        <v>21</v>
      </c>
      <c r="CX8" s="31">
        <v>15</v>
      </c>
      <c r="CY8" s="31">
        <v>11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1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14</v>
      </c>
      <c r="DU8" s="31">
        <v>0</v>
      </c>
      <c r="DV8" s="31">
        <v>5</v>
      </c>
      <c r="DW8" s="31">
        <v>0</v>
      </c>
      <c r="DX8" s="31">
        <v>0</v>
      </c>
      <c r="DY8" s="31">
        <v>5</v>
      </c>
      <c r="DZ8" s="31">
        <v>126</v>
      </c>
      <c r="EA8" s="31">
        <v>1</v>
      </c>
      <c r="EB8" s="31" t="s">
        <v>460</v>
      </c>
      <c r="EC8" s="31">
        <v>2</v>
      </c>
      <c r="ED8" s="31" t="s">
        <v>461</v>
      </c>
      <c r="EE8" s="31" t="s">
        <v>462</v>
      </c>
      <c r="EF8" s="31">
        <v>1</v>
      </c>
      <c r="EG8" s="31">
        <v>1</v>
      </c>
      <c r="EH8" s="31">
        <v>1</v>
      </c>
      <c r="EI8" s="31"/>
      <c r="EJ8" s="31" t="s">
        <v>463</v>
      </c>
      <c r="EK8" s="31">
        <v>42236</v>
      </c>
      <c r="EL8" s="31">
        <v>273.02013399999998</v>
      </c>
      <c r="EM8" s="31">
        <v>10</v>
      </c>
      <c r="EN8" s="31">
        <v>10</v>
      </c>
      <c r="EO8" s="34">
        <v>42203</v>
      </c>
      <c r="EP8" s="33">
        <v>273.08</v>
      </c>
      <c r="EQ8" s="34">
        <v>10</v>
      </c>
      <c r="ER8" s="34">
        <v>10</v>
      </c>
    </row>
    <row r="9" spans="1:148" s="35" customFormat="1" ht="48">
      <c r="A9" s="31" t="s">
        <v>396</v>
      </c>
      <c r="B9" s="31" t="s">
        <v>464</v>
      </c>
      <c r="C9" s="31">
        <v>3</v>
      </c>
      <c r="D9" s="31" t="s">
        <v>465</v>
      </c>
      <c r="E9" s="31" t="s">
        <v>466</v>
      </c>
      <c r="F9" s="31">
        <v>502</v>
      </c>
      <c r="G9" s="31">
        <v>68501</v>
      </c>
      <c r="H9" s="31" t="s">
        <v>464</v>
      </c>
      <c r="I9" s="31" t="s">
        <v>467</v>
      </c>
      <c r="J9" s="31" t="s">
        <v>468</v>
      </c>
      <c r="K9" s="31" t="s">
        <v>469</v>
      </c>
      <c r="L9" s="31"/>
      <c r="M9" s="31" t="s">
        <v>359</v>
      </c>
      <c r="N9" s="31" t="s">
        <v>470</v>
      </c>
      <c r="O9" s="31"/>
      <c r="P9" s="31">
        <v>517324444</v>
      </c>
      <c r="Q9" s="31" t="s">
        <v>471</v>
      </c>
      <c r="R9" s="31"/>
      <c r="S9" s="31" t="s">
        <v>472</v>
      </c>
      <c r="T9" s="31" t="s">
        <v>473</v>
      </c>
      <c r="U9" s="31"/>
      <c r="V9" s="31">
        <v>517324446</v>
      </c>
      <c r="W9" s="31" t="s">
        <v>474</v>
      </c>
      <c r="X9" s="31">
        <v>4</v>
      </c>
      <c r="Y9" s="31">
        <v>1</v>
      </c>
      <c r="Z9" s="31">
        <v>5</v>
      </c>
      <c r="AA9" s="31">
        <v>4</v>
      </c>
      <c r="AB9" s="31">
        <v>0</v>
      </c>
      <c r="AC9" s="31">
        <v>4</v>
      </c>
      <c r="AD9" s="32" t="str">
        <f t="shared" si="0"/>
        <v>A</v>
      </c>
      <c r="AE9" s="31">
        <v>3</v>
      </c>
      <c r="AF9" s="32" t="str">
        <f t="shared" si="1"/>
        <v>A</v>
      </c>
      <c r="AG9" s="31">
        <v>0</v>
      </c>
      <c r="AH9" s="31">
        <v>2</v>
      </c>
      <c r="AI9" s="31">
        <v>1</v>
      </c>
      <c r="AJ9" s="31">
        <v>1</v>
      </c>
      <c r="AK9" s="31">
        <v>4</v>
      </c>
      <c r="AL9" s="32" t="str">
        <f t="shared" si="2"/>
        <v>A</v>
      </c>
      <c r="AM9" s="31">
        <v>0</v>
      </c>
      <c r="AN9" s="31">
        <v>2</v>
      </c>
      <c r="AO9" s="31">
        <v>2</v>
      </c>
      <c r="AP9" s="31">
        <v>4</v>
      </c>
      <c r="AQ9" s="32" t="str">
        <f t="shared" si="3"/>
        <v>A</v>
      </c>
      <c r="AR9" s="31">
        <v>0</v>
      </c>
      <c r="AS9" s="31">
        <v>0</v>
      </c>
      <c r="AT9" s="31">
        <v>1</v>
      </c>
      <c r="AU9" s="31">
        <v>3</v>
      </c>
      <c r="AV9" s="31">
        <v>0</v>
      </c>
      <c r="AW9" s="31">
        <v>0</v>
      </c>
      <c r="AX9" s="31">
        <v>4</v>
      </c>
      <c r="AY9" s="32" t="str">
        <f t="shared" si="4"/>
        <v>A</v>
      </c>
      <c r="AZ9" s="31">
        <v>1</v>
      </c>
      <c r="BA9" s="31">
        <v>0</v>
      </c>
      <c r="BB9" s="31">
        <v>0</v>
      </c>
      <c r="BC9" s="31">
        <v>1</v>
      </c>
      <c r="BD9" s="31">
        <v>0</v>
      </c>
      <c r="BE9" s="31">
        <v>0</v>
      </c>
      <c r="BF9" s="31">
        <v>0</v>
      </c>
      <c r="BG9" s="31">
        <v>26</v>
      </c>
      <c r="BH9" s="31">
        <v>0</v>
      </c>
      <c r="BI9" s="31">
        <v>18</v>
      </c>
      <c r="BJ9" s="31">
        <v>0</v>
      </c>
      <c r="BK9" s="31">
        <v>24</v>
      </c>
      <c r="BL9" s="31">
        <v>93</v>
      </c>
      <c r="BM9" s="31">
        <v>6</v>
      </c>
      <c r="BN9" s="31">
        <v>5</v>
      </c>
      <c r="BO9" s="31">
        <v>25</v>
      </c>
      <c r="BP9" s="31">
        <v>25</v>
      </c>
      <c r="BQ9" s="31">
        <v>0</v>
      </c>
      <c r="BR9" s="31">
        <v>0</v>
      </c>
      <c r="BS9" s="31">
        <v>7</v>
      </c>
      <c r="BT9" s="31">
        <v>26</v>
      </c>
      <c r="BU9" s="31">
        <v>0</v>
      </c>
      <c r="BV9" s="31">
        <v>0</v>
      </c>
      <c r="BW9" s="31">
        <v>27</v>
      </c>
      <c r="BX9" s="31">
        <v>3</v>
      </c>
      <c r="BY9" s="31">
        <v>22</v>
      </c>
      <c r="BZ9" s="31">
        <v>0</v>
      </c>
      <c r="CA9" s="31">
        <v>29</v>
      </c>
      <c r="CB9" s="31">
        <v>3</v>
      </c>
      <c r="CC9" s="31">
        <v>2</v>
      </c>
      <c r="CD9" s="31">
        <v>9</v>
      </c>
      <c r="CE9" s="31">
        <v>1</v>
      </c>
      <c r="CF9" s="31">
        <v>0</v>
      </c>
      <c r="CG9" s="31">
        <v>25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8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44</v>
      </c>
      <c r="CX9" s="31">
        <v>25</v>
      </c>
      <c r="CY9" s="31">
        <v>8</v>
      </c>
      <c r="CZ9" s="31">
        <v>1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3</v>
      </c>
      <c r="DO9" s="31">
        <v>0</v>
      </c>
      <c r="DP9" s="31">
        <v>0</v>
      </c>
      <c r="DQ9" s="31">
        <v>0</v>
      </c>
      <c r="DR9" s="31">
        <v>0</v>
      </c>
      <c r="DS9" s="31">
        <v>3</v>
      </c>
      <c r="DT9" s="31">
        <v>0</v>
      </c>
      <c r="DU9" s="31">
        <v>0</v>
      </c>
      <c r="DV9" s="31">
        <v>3</v>
      </c>
      <c r="DW9" s="31">
        <v>1</v>
      </c>
      <c r="DX9" s="31">
        <v>0</v>
      </c>
      <c r="DY9" s="31">
        <v>0</v>
      </c>
      <c r="DZ9" s="31">
        <v>36</v>
      </c>
      <c r="EA9" s="31">
        <v>1</v>
      </c>
      <c r="EB9" s="31" t="s">
        <v>475</v>
      </c>
      <c r="EC9" s="31">
        <v>2</v>
      </c>
      <c r="ED9" s="31"/>
      <c r="EE9" s="31"/>
      <c r="EF9" s="31">
        <v>1</v>
      </c>
      <c r="EG9" s="31">
        <v>1</v>
      </c>
      <c r="EH9" s="31">
        <v>1</v>
      </c>
      <c r="EI9" s="31"/>
      <c r="EJ9" s="31" t="s">
        <v>476</v>
      </c>
      <c r="EK9" s="31">
        <v>15932</v>
      </c>
      <c r="EL9" s="31">
        <v>171</v>
      </c>
      <c r="EM9" s="31">
        <v>20</v>
      </c>
      <c r="EN9" s="31">
        <v>18</v>
      </c>
      <c r="EO9" s="34">
        <v>15970</v>
      </c>
      <c r="EP9" s="33">
        <v>171.02</v>
      </c>
      <c r="EQ9" s="34">
        <v>20</v>
      </c>
      <c r="ER9" s="34">
        <v>18</v>
      </c>
    </row>
    <row r="10" spans="1:148" s="35" customFormat="1" ht="24">
      <c r="A10" s="31" t="s">
        <v>396</v>
      </c>
      <c r="B10" s="31" t="s">
        <v>477</v>
      </c>
      <c r="C10" s="31">
        <v>2</v>
      </c>
      <c r="D10" s="31" t="s">
        <v>478</v>
      </c>
      <c r="E10" s="31" t="s">
        <v>382</v>
      </c>
      <c r="F10" s="31">
        <v>73</v>
      </c>
      <c r="G10" s="31">
        <v>69681</v>
      </c>
      <c r="H10" s="37" t="s">
        <v>477</v>
      </c>
      <c r="I10" s="31" t="s">
        <v>479</v>
      </c>
      <c r="J10" s="31" t="s">
        <v>480</v>
      </c>
      <c r="K10" s="31" t="s">
        <v>328</v>
      </c>
      <c r="L10" s="31"/>
      <c r="M10" s="31"/>
      <c r="N10" s="31"/>
      <c r="O10" s="31"/>
      <c r="P10" s="31"/>
      <c r="Q10" s="31"/>
      <c r="R10" s="31"/>
      <c r="S10" s="31" t="s">
        <v>330</v>
      </c>
      <c r="T10" s="31" t="s">
        <v>481</v>
      </c>
      <c r="U10" s="31"/>
      <c r="V10" s="31"/>
      <c r="W10" s="31" t="s">
        <v>482</v>
      </c>
      <c r="X10" s="31">
        <v>2</v>
      </c>
      <c r="Y10" s="31">
        <v>0</v>
      </c>
      <c r="Z10" s="31">
        <v>2</v>
      </c>
      <c r="AA10" s="31">
        <v>2</v>
      </c>
      <c r="AB10" s="31">
        <v>0</v>
      </c>
      <c r="AC10" s="31">
        <v>2</v>
      </c>
      <c r="AD10" s="32" t="str">
        <f t="shared" si="0"/>
        <v>A</v>
      </c>
      <c r="AE10" s="31">
        <v>2</v>
      </c>
      <c r="AF10" s="32" t="str">
        <f t="shared" si="1"/>
        <v>A</v>
      </c>
      <c r="AG10" s="31">
        <v>0</v>
      </c>
      <c r="AH10" s="31">
        <v>2</v>
      </c>
      <c r="AI10" s="31">
        <v>0</v>
      </c>
      <c r="AJ10" s="31">
        <v>0</v>
      </c>
      <c r="AK10" s="31">
        <v>2</v>
      </c>
      <c r="AL10" s="32" t="str">
        <f t="shared" si="2"/>
        <v>A</v>
      </c>
      <c r="AM10" s="31">
        <v>0</v>
      </c>
      <c r="AN10" s="31">
        <v>0</v>
      </c>
      <c r="AO10" s="31">
        <v>2</v>
      </c>
      <c r="AP10" s="31">
        <v>2</v>
      </c>
      <c r="AQ10" s="32" t="str">
        <f t="shared" si="3"/>
        <v>A</v>
      </c>
      <c r="AR10" s="31"/>
      <c r="AS10" s="31">
        <v>0</v>
      </c>
      <c r="AT10" s="31">
        <v>1</v>
      </c>
      <c r="AU10" s="31">
        <v>1</v>
      </c>
      <c r="AV10" s="31">
        <v>0</v>
      </c>
      <c r="AW10" s="31">
        <v>0</v>
      </c>
      <c r="AX10" s="31">
        <v>2</v>
      </c>
      <c r="AY10" s="32" t="str">
        <f t="shared" si="4"/>
        <v>A</v>
      </c>
      <c r="AZ10" s="31">
        <v>0</v>
      </c>
      <c r="BA10" s="31">
        <v>1</v>
      </c>
      <c r="BB10" s="31">
        <v>1</v>
      </c>
      <c r="BC10" s="31">
        <v>1</v>
      </c>
      <c r="BD10" s="31">
        <v>3</v>
      </c>
      <c r="BE10" s="31">
        <v>1</v>
      </c>
      <c r="BF10" s="31">
        <v>0</v>
      </c>
      <c r="BG10" s="31">
        <v>10</v>
      </c>
      <c r="BH10" s="31">
        <v>1</v>
      </c>
      <c r="BI10" s="31">
        <v>18</v>
      </c>
      <c r="BJ10" s="31">
        <v>0</v>
      </c>
      <c r="BK10" s="31">
        <v>2</v>
      </c>
      <c r="BL10" s="31">
        <v>51</v>
      </c>
      <c r="BM10" s="31">
        <v>0</v>
      </c>
      <c r="BN10" s="31">
        <v>3</v>
      </c>
      <c r="BO10" s="31">
        <v>10</v>
      </c>
      <c r="BP10" s="31">
        <v>13</v>
      </c>
      <c r="BQ10" s="31">
        <v>1</v>
      </c>
      <c r="BR10" s="31">
        <v>0</v>
      </c>
      <c r="BS10" s="31">
        <v>9</v>
      </c>
      <c r="BT10" s="31">
        <v>5</v>
      </c>
      <c r="BU10" s="31">
        <v>0</v>
      </c>
      <c r="BV10" s="31">
        <v>30</v>
      </c>
      <c r="BW10" s="31">
        <v>25</v>
      </c>
      <c r="BX10" s="31">
        <v>0</v>
      </c>
      <c r="BY10" s="31">
        <v>1</v>
      </c>
      <c r="BZ10" s="31">
        <v>3</v>
      </c>
      <c r="CA10" s="31">
        <v>8</v>
      </c>
      <c r="CB10" s="31">
        <v>4</v>
      </c>
      <c r="CC10" s="31">
        <v>4</v>
      </c>
      <c r="CD10" s="31">
        <v>4</v>
      </c>
      <c r="CE10" s="31">
        <v>1</v>
      </c>
      <c r="CF10" s="31">
        <v>1</v>
      </c>
      <c r="CG10" s="31">
        <v>8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15</v>
      </c>
      <c r="CT10" s="31">
        <v>0</v>
      </c>
      <c r="CU10" s="31">
        <v>0</v>
      </c>
      <c r="CV10" s="31">
        <v>0</v>
      </c>
      <c r="CW10" s="31">
        <v>3</v>
      </c>
      <c r="CX10" s="31">
        <v>2</v>
      </c>
      <c r="CY10" s="31">
        <v>2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1</v>
      </c>
      <c r="DQ10" s="31">
        <v>0</v>
      </c>
      <c r="DR10" s="31">
        <v>0</v>
      </c>
      <c r="DS10" s="31">
        <v>0</v>
      </c>
      <c r="DT10" s="31">
        <v>1</v>
      </c>
      <c r="DU10" s="31">
        <v>0</v>
      </c>
      <c r="DV10" s="31">
        <v>1</v>
      </c>
      <c r="DW10" s="31">
        <v>0</v>
      </c>
      <c r="DX10" s="31">
        <v>0</v>
      </c>
      <c r="DY10" s="31">
        <v>0</v>
      </c>
      <c r="DZ10" s="31">
        <v>45</v>
      </c>
      <c r="EA10" s="31">
        <v>1</v>
      </c>
      <c r="EB10" s="31" t="s">
        <v>483</v>
      </c>
      <c r="EC10" s="31">
        <v>2</v>
      </c>
      <c r="ED10" s="31"/>
      <c r="EE10" s="31" t="s">
        <v>484</v>
      </c>
      <c r="EF10" s="31">
        <v>1</v>
      </c>
      <c r="EG10" s="31">
        <v>1</v>
      </c>
      <c r="EH10" s="31">
        <v>1</v>
      </c>
      <c r="EI10" s="31"/>
      <c r="EJ10" s="31" t="s">
        <v>485</v>
      </c>
      <c r="EK10" s="31">
        <v>9711</v>
      </c>
      <c r="EL10" s="31">
        <v>77.099999999999994</v>
      </c>
      <c r="EM10" s="31">
        <v>6</v>
      </c>
      <c r="EN10" s="31">
        <v>6</v>
      </c>
      <c r="EO10" s="34">
        <v>9721</v>
      </c>
      <c r="EP10" s="33">
        <v>77.099999999999994</v>
      </c>
      <c r="EQ10" s="34">
        <v>6</v>
      </c>
      <c r="ER10" s="34">
        <v>6</v>
      </c>
    </row>
    <row r="11" spans="1:148" s="35" customFormat="1">
      <c r="A11" s="31" t="s">
        <v>396</v>
      </c>
      <c r="B11" s="31" t="s">
        <v>486</v>
      </c>
      <c r="C11" s="31">
        <v>1</v>
      </c>
      <c r="D11" s="31" t="s">
        <v>487</v>
      </c>
      <c r="E11" s="31" t="s">
        <v>351</v>
      </c>
      <c r="F11" s="31">
        <v>50</v>
      </c>
      <c r="G11" s="31">
        <v>67921</v>
      </c>
      <c r="H11" s="31" t="s">
        <v>486</v>
      </c>
      <c r="I11" s="31" t="s">
        <v>488</v>
      </c>
      <c r="J11" s="31" t="s">
        <v>489</v>
      </c>
      <c r="K11" s="31" t="s">
        <v>328</v>
      </c>
      <c r="L11" s="31"/>
      <c r="M11" s="31" t="s">
        <v>373</v>
      </c>
      <c r="N11" s="31" t="s">
        <v>490</v>
      </c>
      <c r="O11" s="31"/>
      <c r="P11" s="31">
        <v>516437288</v>
      </c>
      <c r="Q11" s="31" t="s">
        <v>491</v>
      </c>
      <c r="R11" s="31"/>
      <c r="S11" s="31" t="s">
        <v>373</v>
      </c>
      <c r="T11" s="31" t="s">
        <v>490</v>
      </c>
      <c r="U11" s="31"/>
      <c r="V11" s="31">
        <v>516437288</v>
      </c>
      <c r="W11" s="31" t="s">
        <v>491</v>
      </c>
      <c r="X11" s="31">
        <v>2</v>
      </c>
      <c r="Y11" s="31"/>
      <c r="Z11" s="31">
        <v>2</v>
      </c>
      <c r="AA11" s="31">
        <v>2</v>
      </c>
      <c r="AB11" s="31"/>
      <c r="AC11" s="31">
        <v>2</v>
      </c>
      <c r="AD11" s="32" t="str">
        <f t="shared" si="0"/>
        <v>A</v>
      </c>
      <c r="AE11" s="31">
        <v>1</v>
      </c>
      <c r="AF11" s="32" t="str">
        <f t="shared" si="1"/>
        <v>A</v>
      </c>
      <c r="AG11" s="31"/>
      <c r="AH11" s="31">
        <v>1</v>
      </c>
      <c r="AI11" s="31"/>
      <c r="AJ11" s="31">
        <v>1</v>
      </c>
      <c r="AK11" s="31">
        <v>2</v>
      </c>
      <c r="AL11" s="32" t="str">
        <f t="shared" si="2"/>
        <v>A</v>
      </c>
      <c r="AM11" s="31">
        <v>1</v>
      </c>
      <c r="AN11" s="31"/>
      <c r="AO11" s="31">
        <v>1</v>
      </c>
      <c r="AP11" s="31">
        <v>2</v>
      </c>
      <c r="AQ11" s="32" t="str">
        <f t="shared" si="3"/>
        <v>A</v>
      </c>
      <c r="AR11" s="31"/>
      <c r="AS11" s="31"/>
      <c r="AT11" s="31">
        <v>2</v>
      </c>
      <c r="AU11" s="31"/>
      <c r="AV11" s="31"/>
      <c r="AW11" s="31"/>
      <c r="AX11" s="31">
        <v>2</v>
      </c>
      <c r="AY11" s="32" t="str">
        <f t="shared" si="4"/>
        <v>A</v>
      </c>
      <c r="AZ11" s="31">
        <v>0</v>
      </c>
      <c r="BA11" s="31">
        <v>0</v>
      </c>
      <c r="BB11" s="31">
        <v>0</v>
      </c>
      <c r="BC11" s="31">
        <v>1</v>
      </c>
      <c r="BD11" s="31">
        <v>0</v>
      </c>
      <c r="BE11" s="31">
        <v>5</v>
      </c>
      <c r="BF11" s="31">
        <v>0</v>
      </c>
      <c r="BG11" s="31">
        <v>10</v>
      </c>
      <c r="BH11" s="31">
        <v>0</v>
      </c>
      <c r="BI11" s="31">
        <v>0</v>
      </c>
      <c r="BJ11" s="31">
        <v>0</v>
      </c>
      <c r="BK11" s="31">
        <v>4</v>
      </c>
      <c r="BL11" s="31">
        <v>23</v>
      </c>
      <c r="BM11" s="31">
        <v>8</v>
      </c>
      <c r="BN11" s="31">
        <v>0</v>
      </c>
      <c r="BO11" s="31">
        <v>3</v>
      </c>
      <c r="BP11" s="31">
        <v>15</v>
      </c>
      <c r="BQ11" s="31">
        <v>5</v>
      </c>
      <c r="BR11" s="31">
        <v>0</v>
      </c>
      <c r="BS11" s="31">
        <v>3</v>
      </c>
      <c r="BT11" s="31">
        <v>2</v>
      </c>
      <c r="BU11" s="31">
        <v>5</v>
      </c>
      <c r="BV11" s="31">
        <v>28</v>
      </c>
      <c r="BW11" s="31">
        <v>20</v>
      </c>
      <c r="BX11" s="31">
        <v>0</v>
      </c>
      <c r="BY11" s="31">
        <v>1</v>
      </c>
      <c r="BZ11" s="31">
        <v>1</v>
      </c>
      <c r="CA11" s="31">
        <v>12</v>
      </c>
      <c r="CB11" s="31">
        <v>5</v>
      </c>
      <c r="CC11" s="31">
        <v>2</v>
      </c>
      <c r="CD11" s="31">
        <v>4</v>
      </c>
      <c r="CE11" s="31">
        <v>1</v>
      </c>
      <c r="CF11" s="31">
        <v>0</v>
      </c>
      <c r="CG11" s="31">
        <v>2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1</v>
      </c>
      <c r="CS11" s="31">
        <v>22</v>
      </c>
      <c r="CT11" s="31">
        <v>1</v>
      </c>
      <c r="CU11" s="31">
        <v>0</v>
      </c>
      <c r="CV11" s="31">
        <v>0</v>
      </c>
      <c r="CW11" s="31">
        <v>1</v>
      </c>
      <c r="CX11" s="31">
        <v>1</v>
      </c>
      <c r="CY11" s="31">
        <v>1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1">
        <v>0</v>
      </c>
      <c r="DS11" s="31">
        <v>0</v>
      </c>
      <c r="DT11" s="31">
        <v>1</v>
      </c>
      <c r="DU11" s="31">
        <v>0</v>
      </c>
      <c r="DV11" s="31">
        <v>0</v>
      </c>
      <c r="DW11" s="31">
        <v>0</v>
      </c>
      <c r="DX11" s="31">
        <v>0</v>
      </c>
      <c r="DY11" s="31">
        <v>0</v>
      </c>
      <c r="DZ11" s="31">
        <v>30</v>
      </c>
      <c r="EA11" s="31">
        <v>0</v>
      </c>
      <c r="EB11" s="31"/>
      <c r="EC11" s="31">
        <v>1</v>
      </c>
      <c r="ED11" s="31"/>
      <c r="EE11" s="31"/>
      <c r="EF11" s="31">
        <v>1</v>
      </c>
      <c r="EG11" s="31">
        <v>1</v>
      </c>
      <c r="EH11" s="31">
        <v>1</v>
      </c>
      <c r="EI11" s="31"/>
      <c r="EJ11" s="31"/>
      <c r="EK11" s="31">
        <v>4433</v>
      </c>
      <c r="EL11" s="31">
        <v>47.233499999999999</v>
      </c>
      <c r="EM11" s="31">
        <v>7</v>
      </c>
      <c r="EN11" s="31">
        <v>7</v>
      </c>
      <c r="EO11" s="34">
        <v>4441</v>
      </c>
      <c r="EP11" s="33">
        <v>47.23</v>
      </c>
      <c r="EQ11" s="34">
        <v>7</v>
      </c>
      <c r="ER11" s="34">
        <v>7</v>
      </c>
    </row>
    <row r="12" spans="1:148" s="35" customFormat="1" ht="36">
      <c r="A12" s="31" t="s">
        <v>396</v>
      </c>
      <c r="B12" s="31" t="s">
        <v>492</v>
      </c>
      <c r="C12" s="31">
        <v>1</v>
      </c>
      <c r="D12" s="31" t="s">
        <v>493</v>
      </c>
      <c r="E12" s="31" t="s">
        <v>319</v>
      </c>
      <c r="F12" s="31" t="s">
        <v>494</v>
      </c>
      <c r="G12" s="31">
        <v>66464</v>
      </c>
      <c r="H12" s="31" t="s">
        <v>492</v>
      </c>
      <c r="I12" s="31" t="s">
        <v>495</v>
      </c>
      <c r="J12" s="31" t="s">
        <v>496</v>
      </c>
      <c r="K12" s="31" t="s">
        <v>328</v>
      </c>
      <c r="L12" s="31"/>
      <c r="M12" s="31" t="s">
        <v>405</v>
      </c>
      <c r="N12" s="31" t="s">
        <v>388</v>
      </c>
      <c r="O12" s="31"/>
      <c r="P12" s="31">
        <v>546421308</v>
      </c>
      <c r="Q12" s="31" t="s">
        <v>497</v>
      </c>
      <c r="R12" s="31"/>
      <c r="S12" s="31" t="s">
        <v>405</v>
      </c>
      <c r="T12" s="31" t="s">
        <v>388</v>
      </c>
      <c r="U12" s="31"/>
      <c r="V12" s="31">
        <v>546421308</v>
      </c>
      <c r="W12" s="31" t="s">
        <v>497</v>
      </c>
      <c r="X12" s="31">
        <v>2</v>
      </c>
      <c r="Y12" s="31">
        <v>1</v>
      </c>
      <c r="Z12" s="31">
        <v>3</v>
      </c>
      <c r="AA12" s="31">
        <v>1.6</v>
      </c>
      <c r="AB12" s="31">
        <v>0.5</v>
      </c>
      <c r="AC12" s="31">
        <v>2.1</v>
      </c>
      <c r="AD12" s="32" t="str">
        <f t="shared" si="0"/>
        <v>A</v>
      </c>
      <c r="AE12" s="31">
        <v>2</v>
      </c>
      <c r="AF12" s="32" t="str">
        <f t="shared" si="1"/>
        <v>A</v>
      </c>
      <c r="AG12" s="31">
        <v>0</v>
      </c>
      <c r="AH12" s="31">
        <v>2</v>
      </c>
      <c r="AI12" s="31">
        <v>0</v>
      </c>
      <c r="AJ12" s="31">
        <v>0</v>
      </c>
      <c r="AK12" s="31">
        <v>2</v>
      </c>
      <c r="AL12" s="32" t="str">
        <f t="shared" si="2"/>
        <v>A</v>
      </c>
      <c r="AM12" s="31">
        <v>0</v>
      </c>
      <c r="AN12" s="31">
        <v>0</v>
      </c>
      <c r="AO12" s="31">
        <v>2</v>
      </c>
      <c r="AP12" s="31">
        <v>2</v>
      </c>
      <c r="AQ12" s="32" t="str">
        <f t="shared" si="3"/>
        <v>A</v>
      </c>
      <c r="AR12" s="31">
        <v>0</v>
      </c>
      <c r="AS12" s="31">
        <v>0</v>
      </c>
      <c r="AT12" s="31">
        <v>0</v>
      </c>
      <c r="AU12" s="31">
        <v>1</v>
      </c>
      <c r="AV12" s="31">
        <v>1</v>
      </c>
      <c r="AW12" s="31">
        <v>0</v>
      </c>
      <c r="AX12" s="31">
        <v>2</v>
      </c>
      <c r="AY12" s="32" t="str">
        <f t="shared" si="4"/>
        <v>A</v>
      </c>
      <c r="AZ12" s="31">
        <v>0</v>
      </c>
      <c r="BA12" s="31">
        <v>1</v>
      </c>
      <c r="BB12" s="31">
        <v>1</v>
      </c>
      <c r="BC12" s="31">
        <v>1</v>
      </c>
      <c r="BD12" s="31">
        <v>0</v>
      </c>
      <c r="BE12" s="31">
        <v>4</v>
      </c>
      <c r="BF12" s="31">
        <v>0</v>
      </c>
      <c r="BG12" s="31">
        <v>14</v>
      </c>
      <c r="BH12" s="31">
        <v>1</v>
      </c>
      <c r="BI12" s="31">
        <v>19</v>
      </c>
      <c r="BJ12" s="31">
        <v>0</v>
      </c>
      <c r="BK12" s="31">
        <v>5</v>
      </c>
      <c r="BL12" s="31">
        <v>84</v>
      </c>
      <c r="BM12" s="31">
        <v>21</v>
      </c>
      <c r="BN12" s="31">
        <v>2</v>
      </c>
      <c r="BO12" s="31">
        <v>18</v>
      </c>
      <c r="BP12" s="31">
        <v>13</v>
      </c>
      <c r="BQ12" s="31">
        <v>3</v>
      </c>
      <c r="BR12" s="31">
        <v>0</v>
      </c>
      <c r="BS12" s="31">
        <v>23</v>
      </c>
      <c r="BT12" s="31">
        <v>5</v>
      </c>
      <c r="BU12" s="31">
        <v>5</v>
      </c>
      <c r="BV12" s="31">
        <v>23</v>
      </c>
      <c r="BW12" s="31">
        <v>15</v>
      </c>
      <c r="BX12" s="31">
        <v>0</v>
      </c>
      <c r="BY12" s="31">
        <v>4</v>
      </c>
      <c r="BZ12" s="31">
        <v>1</v>
      </c>
      <c r="CA12" s="31">
        <v>4</v>
      </c>
      <c r="CB12" s="31">
        <v>1</v>
      </c>
      <c r="CC12" s="31">
        <v>0</v>
      </c>
      <c r="CD12" s="31">
        <v>8</v>
      </c>
      <c r="CE12" s="31">
        <v>0</v>
      </c>
      <c r="CF12" s="31">
        <v>0</v>
      </c>
      <c r="CG12" s="31">
        <v>12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1</v>
      </c>
      <c r="CP12" s="31">
        <v>6</v>
      </c>
      <c r="CQ12" s="31">
        <v>0</v>
      </c>
      <c r="CR12" s="31">
        <v>0</v>
      </c>
      <c r="CS12" s="31">
        <v>34</v>
      </c>
      <c r="CT12" s="31">
        <v>3</v>
      </c>
      <c r="CU12" s="31">
        <v>0</v>
      </c>
      <c r="CV12" s="31">
        <v>0</v>
      </c>
      <c r="CW12" s="31">
        <v>8</v>
      </c>
      <c r="CX12" s="31">
        <v>6</v>
      </c>
      <c r="CY12" s="31">
        <v>1</v>
      </c>
      <c r="CZ12" s="31">
        <v>0</v>
      </c>
      <c r="DA12" s="31">
        <v>1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1</v>
      </c>
      <c r="DW12" s="31">
        <v>0</v>
      </c>
      <c r="DX12" s="31">
        <v>1</v>
      </c>
      <c r="DY12" s="31">
        <v>0</v>
      </c>
      <c r="DZ12" s="31">
        <v>83</v>
      </c>
      <c r="EA12" s="31">
        <v>1</v>
      </c>
      <c r="EB12" s="31" t="s">
        <v>498</v>
      </c>
      <c r="EC12" s="31">
        <v>1</v>
      </c>
      <c r="ED12" s="31" t="s">
        <v>499</v>
      </c>
      <c r="EE12" s="31"/>
      <c r="EF12" s="31">
        <v>1</v>
      </c>
      <c r="EG12" s="31">
        <v>1</v>
      </c>
      <c r="EH12" s="31">
        <v>1</v>
      </c>
      <c r="EI12" s="31"/>
      <c r="EJ12" s="31" t="s">
        <v>500</v>
      </c>
      <c r="EK12" s="31">
        <v>7620</v>
      </c>
      <c r="EL12" s="31">
        <v>62.312080000000002</v>
      </c>
      <c r="EM12" s="31">
        <v>11</v>
      </c>
      <c r="EN12" s="31">
        <v>10</v>
      </c>
      <c r="EO12" s="34">
        <v>7576</v>
      </c>
      <c r="EP12" s="33">
        <v>62.31</v>
      </c>
      <c r="EQ12" s="34">
        <v>11</v>
      </c>
      <c r="ER12" s="34">
        <v>10</v>
      </c>
    </row>
    <row r="13" spans="1:148" s="35" customFormat="1" ht="24">
      <c r="A13" s="31" t="s">
        <v>396</v>
      </c>
      <c r="B13" s="31" t="s">
        <v>501</v>
      </c>
      <c r="C13" s="31">
        <v>1</v>
      </c>
      <c r="D13" s="31" t="s">
        <v>502</v>
      </c>
      <c r="E13" s="31" t="s">
        <v>503</v>
      </c>
      <c r="F13" s="31">
        <v>368</v>
      </c>
      <c r="G13" s="31">
        <v>69183</v>
      </c>
      <c r="H13" s="31" t="s">
        <v>501</v>
      </c>
      <c r="I13" s="31" t="s">
        <v>504</v>
      </c>
      <c r="J13" s="31" t="s">
        <v>505</v>
      </c>
      <c r="K13" s="31" t="s">
        <v>506</v>
      </c>
      <c r="L13" s="31"/>
      <c r="M13" s="31" t="s">
        <v>336</v>
      </c>
      <c r="N13" s="31" t="s">
        <v>507</v>
      </c>
      <c r="O13" s="31"/>
      <c r="P13" s="31">
        <v>519520972</v>
      </c>
      <c r="Q13" s="31" t="s">
        <v>508</v>
      </c>
      <c r="R13" s="31"/>
      <c r="S13" s="31" t="s">
        <v>387</v>
      </c>
      <c r="T13" s="31" t="s">
        <v>509</v>
      </c>
      <c r="U13" s="31"/>
      <c r="V13" s="31">
        <v>519520970</v>
      </c>
      <c r="W13" s="31" t="s">
        <v>510</v>
      </c>
      <c r="X13" s="31">
        <v>1</v>
      </c>
      <c r="Y13" s="31">
        <v>1</v>
      </c>
      <c r="Z13" s="31">
        <v>2</v>
      </c>
      <c r="AA13" s="31">
        <v>1</v>
      </c>
      <c r="AB13" s="31">
        <v>0.5</v>
      </c>
      <c r="AC13" s="31">
        <v>1.5</v>
      </c>
      <c r="AD13" s="32" t="str">
        <f t="shared" si="0"/>
        <v>A</v>
      </c>
      <c r="AE13" s="31">
        <v>1</v>
      </c>
      <c r="AF13" s="32" t="str">
        <f t="shared" si="1"/>
        <v>A</v>
      </c>
      <c r="AG13" s="31">
        <v>0</v>
      </c>
      <c r="AH13" s="31">
        <v>1</v>
      </c>
      <c r="AI13" s="31">
        <v>0</v>
      </c>
      <c r="AJ13" s="31">
        <v>0</v>
      </c>
      <c r="AK13" s="31">
        <v>1</v>
      </c>
      <c r="AL13" s="32" t="str">
        <f t="shared" si="2"/>
        <v>A</v>
      </c>
      <c r="AM13" s="31">
        <v>0</v>
      </c>
      <c r="AN13" s="31">
        <v>1</v>
      </c>
      <c r="AO13" s="31">
        <v>0</v>
      </c>
      <c r="AP13" s="31">
        <v>1</v>
      </c>
      <c r="AQ13" s="32" t="str">
        <f t="shared" si="3"/>
        <v>A</v>
      </c>
      <c r="AR13" s="31">
        <v>0</v>
      </c>
      <c r="AS13" s="31">
        <v>0</v>
      </c>
      <c r="AT13" s="31">
        <v>0</v>
      </c>
      <c r="AU13" s="31">
        <v>1</v>
      </c>
      <c r="AV13" s="31">
        <v>0</v>
      </c>
      <c r="AW13" s="31">
        <v>0</v>
      </c>
      <c r="AX13" s="31">
        <v>1</v>
      </c>
      <c r="AY13" s="32" t="str">
        <f t="shared" si="4"/>
        <v>A</v>
      </c>
      <c r="AZ13" s="31">
        <v>0</v>
      </c>
      <c r="BA13" s="31">
        <v>1</v>
      </c>
      <c r="BB13" s="31">
        <v>0</v>
      </c>
      <c r="BC13" s="31">
        <v>1</v>
      </c>
      <c r="BD13" s="31">
        <v>0</v>
      </c>
      <c r="BE13" s="31">
        <v>4</v>
      </c>
      <c r="BF13" s="31">
        <v>0</v>
      </c>
      <c r="BG13" s="31">
        <v>30</v>
      </c>
      <c r="BH13" s="31">
        <v>2</v>
      </c>
      <c r="BI13" s="31">
        <v>29</v>
      </c>
      <c r="BJ13" s="31">
        <v>5</v>
      </c>
      <c r="BK13" s="31">
        <v>2</v>
      </c>
      <c r="BL13" s="31">
        <v>299</v>
      </c>
      <c r="BM13" s="31">
        <v>36</v>
      </c>
      <c r="BN13" s="31">
        <v>8</v>
      </c>
      <c r="BO13" s="31">
        <v>15</v>
      </c>
      <c r="BP13" s="31">
        <v>22</v>
      </c>
      <c r="BQ13" s="31">
        <v>1</v>
      </c>
      <c r="BR13" s="31">
        <v>0</v>
      </c>
      <c r="BS13" s="31">
        <v>17</v>
      </c>
      <c r="BT13" s="31">
        <v>2</v>
      </c>
      <c r="BU13" s="31">
        <v>2</v>
      </c>
      <c r="BV13" s="31">
        <v>3</v>
      </c>
      <c r="BW13" s="31">
        <v>13</v>
      </c>
      <c r="BX13" s="31">
        <v>1</v>
      </c>
      <c r="BY13" s="31">
        <v>0</v>
      </c>
      <c r="BZ13" s="31">
        <v>0</v>
      </c>
      <c r="CA13" s="31">
        <v>22</v>
      </c>
      <c r="CB13" s="31">
        <v>2</v>
      </c>
      <c r="CC13" s="31">
        <v>3</v>
      </c>
      <c r="CD13" s="31">
        <v>2</v>
      </c>
      <c r="CE13" s="31">
        <v>0</v>
      </c>
      <c r="CF13" s="31">
        <v>0</v>
      </c>
      <c r="CG13" s="31">
        <v>19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12</v>
      </c>
      <c r="CQ13" s="31">
        <v>1</v>
      </c>
      <c r="CR13" s="31">
        <v>0</v>
      </c>
      <c r="CS13" s="31">
        <v>22</v>
      </c>
      <c r="CT13" s="31">
        <v>0</v>
      </c>
      <c r="CU13" s="31">
        <v>0</v>
      </c>
      <c r="CV13" s="31">
        <v>1</v>
      </c>
      <c r="CW13" s="31">
        <v>3</v>
      </c>
      <c r="CX13" s="31">
        <v>19</v>
      </c>
      <c r="CY13" s="31">
        <v>3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2</v>
      </c>
      <c r="DU13" s="31">
        <v>0</v>
      </c>
      <c r="DV13" s="31">
        <v>1</v>
      </c>
      <c r="DW13" s="31">
        <v>0</v>
      </c>
      <c r="DX13" s="31">
        <v>0</v>
      </c>
      <c r="DY13" s="31">
        <v>0</v>
      </c>
      <c r="DZ13" s="31">
        <v>21</v>
      </c>
      <c r="EA13" s="31">
        <v>0</v>
      </c>
      <c r="EB13" s="31"/>
      <c r="EC13" s="31">
        <v>1</v>
      </c>
      <c r="ED13" s="31" t="s">
        <v>511</v>
      </c>
      <c r="EE13" s="31" t="s">
        <v>372</v>
      </c>
      <c r="EF13" s="31">
        <v>1</v>
      </c>
      <c r="EG13" s="31">
        <v>1</v>
      </c>
      <c r="EH13" s="31">
        <v>0</v>
      </c>
      <c r="EI13" s="31" t="s">
        <v>512</v>
      </c>
      <c r="EJ13" s="31"/>
      <c r="EK13" s="31">
        <v>4707</v>
      </c>
      <c r="EL13" s="31">
        <v>88.89</v>
      </c>
      <c r="EM13" s="31">
        <v>6</v>
      </c>
      <c r="EN13" s="31">
        <v>6</v>
      </c>
      <c r="EO13" s="34">
        <v>4748</v>
      </c>
      <c r="EP13" s="33">
        <v>88.9</v>
      </c>
      <c r="EQ13" s="34">
        <v>6</v>
      </c>
      <c r="ER13" s="34">
        <v>6</v>
      </c>
    </row>
    <row r="14" spans="1:148" s="35" customFormat="1" ht="36">
      <c r="A14" s="31" t="s">
        <v>396</v>
      </c>
      <c r="B14" s="31" t="s">
        <v>513</v>
      </c>
      <c r="C14" s="31">
        <v>1</v>
      </c>
      <c r="D14" s="31" t="s">
        <v>514</v>
      </c>
      <c r="E14" s="31" t="s">
        <v>515</v>
      </c>
      <c r="F14" s="31">
        <v>1149</v>
      </c>
      <c r="G14" s="31">
        <v>69603</v>
      </c>
      <c r="H14" s="31" t="s">
        <v>513</v>
      </c>
      <c r="I14" s="31" t="s">
        <v>516</v>
      </c>
      <c r="J14" s="31" t="s">
        <v>517</v>
      </c>
      <c r="K14" s="31" t="s">
        <v>326</v>
      </c>
      <c r="L14" s="31" t="s">
        <v>324</v>
      </c>
      <c r="M14" s="31" t="s">
        <v>373</v>
      </c>
      <c r="N14" s="31" t="s">
        <v>518</v>
      </c>
      <c r="O14" s="31"/>
      <c r="P14" s="31">
        <v>518968515</v>
      </c>
      <c r="Q14" s="31" t="s">
        <v>519</v>
      </c>
      <c r="R14" s="31"/>
      <c r="S14" s="31" t="s">
        <v>348</v>
      </c>
      <c r="T14" s="31" t="s">
        <v>520</v>
      </c>
      <c r="U14" s="31"/>
      <c r="V14" s="31">
        <v>518698516</v>
      </c>
      <c r="W14" s="31" t="s">
        <v>521</v>
      </c>
      <c r="X14" s="31">
        <v>2</v>
      </c>
      <c r="Y14" s="31">
        <v>0</v>
      </c>
      <c r="Z14" s="31">
        <v>2</v>
      </c>
      <c r="AA14" s="31">
        <v>2</v>
      </c>
      <c r="AB14" s="31">
        <v>0</v>
      </c>
      <c r="AC14" s="31">
        <v>2</v>
      </c>
      <c r="AD14" s="32" t="str">
        <f t="shared" si="0"/>
        <v>A</v>
      </c>
      <c r="AE14" s="31">
        <v>2</v>
      </c>
      <c r="AF14" s="32" t="str">
        <f t="shared" si="1"/>
        <v>A</v>
      </c>
      <c r="AG14" s="31">
        <v>0</v>
      </c>
      <c r="AH14" s="31">
        <v>1</v>
      </c>
      <c r="AI14" s="31">
        <v>0</v>
      </c>
      <c r="AJ14" s="31">
        <v>1</v>
      </c>
      <c r="AK14" s="31">
        <v>2</v>
      </c>
      <c r="AL14" s="32" t="str">
        <f t="shared" si="2"/>
        <v>A</v>
      </c>
      <c r="AM14" s="31">
        <v>0</v>
      </c>
      <c r="AN14" s="31">
        <v>0</v>
      </c>
      <c r="AO14" s="31">
        <v>2</v>
      </c>
      <c r="AP14" s="31">
        <v>2</v>
      </c>
      <c r="AQ14" s="32" t="str">
        <f t="shared" si="3"/>
        <v>A</v>
      </c>
      <c r="AR14" s="31">
        <v>0</v>
      </c>
      <c r="AS14" s="31">
        <v>1</v>
      </c>
      <c r="AT14" s="31">
        <v>1</v>
      </c>
      <c r="AU14" s="31">
        <v>0</v>
      </c>
      <c r="AV14" s="31">
        <v>0</v>
      </c>
      <c r="AW14" s="31">
        <v>0</v>
      </c>
      <c r="AX14" s="31">
        <v>2</v>
      </c>
      <c r="AY14" s="32" t="str">
        <f t="shared" si="4"/>
        <v>A</v>
      </c>
      <c r="AZ14" s="31">
        <v>1</v>
      </c>
      <c r="BA14" s="31">
        <v>0</v>
      </c>
      <c r="BB14" s="31">
        <v>0</v>
      </c>
      <c r="BC14" s="31">
        <v>1</v>
      </c>
      <c r="BD14" s="31">
        <v>24</v>
      </c>
      <c r="BE14" s="31">
        <v>1</v>
      </c>
      <c r="BF14" s="31">
        <v>0</v>
      </c>
      <c r="BG14" s="31">
        <v>4</v>
      </c>
      <c r="BH14" s="31">
        <v>0</v>
      </c>
      <c r="BI14" s="31">
        <v>8</v>
      </c>
      <c r="BJ14" s="31">
        <v>0</v>
      </c>
      <c r="BK14" s="31">
        <v>0</v>
      </c>
      <c r="BL14" s="31">
        <v>18</v>
      </c>
      <c r="BM14" s="31">
        <v>5</v>
      </c>
      <c r="BN14" s="31">
        <v>1</v>
      </c>
      <c r="BO14" s="31">
        <v>7</v>
      </c>
      <c r="BP14" s="31">
        <v>11</v>
      </c>
      <c r="BQ14" s="31">
        <v>1</v>
      </c>
      <c r="BR14" s="31">
        <v>0</v>
      </c>
      <c r="BS14" s="31">
        <v>1</v>
      </c>
      <c r="BT14" s="31">
        <v>2</v>
      </c>
      <c r="BU14" s="31">
        <v>0</v>
      </c>
      <c r="BV14" s="31">
        <v>2</v>
      </c>
      <c r="BW14" s="31">
        <v>22</v>
      </c>
      <c r="BX14" s="31">
        <v>0</v>
      </c>
      <c r="BY14" s="31">
        <v>0</v>
      </c>
      <c r="BZ14" s="31">
        <v>0</v>
      </c>
      <c r="CA14" s="31">
        <v>11</v>
      </c>
      <c r="CB14" s="31">
        <v>1</v>
      </c>
      <c r="CC14" s="31">
        <v>0</v>
      </c>
      <c r="CD14" s="31">
        <v>9</v>
      </c>
      <c r="CE14" s="31">
        <v>0</v>
      </c>
      <c r="CF14" s="31">
        <v>0</v>
      </c>
      <c r="CG14" s="31">
        <v>0</v>
      </c>
      <c r="CH14" s="31">
        <v>0</v>
      </c>
      <c r="CI14" s="31">
        <v>2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1</v>
      </c>
      <c r="CP14" s="31">
        <v>1</v>
      </c>
      <c r="CQ14" s="31">
        <v>0</v>
      </c>
      <c r="CR14" s="31">
        <v>0</v>
      </c>
      <c r="CS14" s="31">
        <v>11</v>
      </c>
      <c r="CT14" s="31">
        <v>0</v>
      </c>
      <c r="CU14" s="31">
        <v>1</v>
      </c>
      <c r="CV14" s="31">
        <v>0</v>
      </c>
      <c r="CW14" s="31">
        <v>0</v>
      </c>
      <c r="CX14" s="31">
        <v>0</v>
      </c>
      <c r="CY14" s="31">
        <v>2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1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1</v>
      </c>
      <c r="DV14" s="31">
        <v>1</v>
      </c>
      <c r="DW14" s="31">
        <v>0</v>
      </c>
      <c r="DX14" s="31">
        <v>0</v>
      </c>
      <c r="DY14" s="31">
        <v>0</v>
      </c>
      <c r="DZ14" s="31">
        <v>32</v>
      </c>
      <c r="EA14" s="31">
        <v>1</v>
      </c>
      <c r="EB14" s="31" t="s">
        <v>522</v>
      </c>
      <c r="EC14" s="31">
        <v>3</v>
      </c>
      <c r="ED14" s="31" t="s">
        <v>523</v>
      </c>
      <c r="EE14" s="31" t="s">
        <v>524</v>
      </c>
      <c r="EF14" s="31">
        <v>1</v>
      </c>
      <c r="EG14" s="31">
        <v>1</v>
      </c>
      <c r="EH14" s="31">
        <v>1</v>
      </c>
      <c r="EI14" s="31"/>
      <c r="EJ14" s="31" t="s">
        <v>525</v>
      </c>
      <c r="EK14" s="31">
        <v>6425</v>
      </c>
      <c r="EL14" s="31">
        <v>22.580846999999999</v>
      </c>
      <c r="EM14" s="31">
        <v>1</v>
      </c>
      <c r="EN14" s="31">
        <v>1</v>
      </c>
      <c r="EO14" s="34">
        <v>6391</v>
      </c>
      <c r="EP14" s="33">
        <v>22.58</v>
      </c>
      <c r="EQ14" s="34">
        <v>1</v>
      </c>
      <c r="ER14" s="34">
        <v>1</v>
      </c>
    </row>
    <row r="15" spans="1:148" s="35" customFormat="1" ht="24">
      <c r="A15" s="31" t="s">
        <v>396</v>
      </c>
      <c r="B15" s="31" t="s">
        <v>526</v>
      </c>
      <c r="C15" s="31">
        <v>1</v>
      </c>
      <c r="D15" s="31" t="s">
        <v>527</v>
      </c>
      <c r="E15" s="31" t="s">
        <v>528</v>
      </c>
      <c r="F15" s="31">
        <v>287</v>
      </c>
      <c r="G15" s="31">
        <v>67125</v>
      </c>
      <c r="H15" s="31" t="s">
        <v>526</v>
      </c>
      <c r="I15" s="31" t="s">
        <v>529</v>
      </c>
      <c r="J15" s="31" t="s">
        <v>530</v>
      </c>
      <c r="K15" s="31" t="s">
        <v>328</v>
      </c>
      <c r="L15" s="31" t="s">
        <v>338</v>
      </c>
      <c r="M15" s="31" t="s">
        <v>331</v>
      </c>
      <c r="N15" s="31" t="s">
        <v>531</v>
      </c>
      <c r="O15" s="31"/>
      <c r="P15" s="31">
        <v>515234310</v>
      </c>
      <c r="Q15" s="31" t="s">
        <v>530</v>
      </c>
      <c r="R15" s="31" t="s">
        <v>338</v>
      </c>
      <c r="S15" s="31" t="s">
        <v>331</v>
      </c>
      <c r="T15" s="31" t="s">
        <v>531</v>
      </c>
      <c r="U15" s="31"/>
      <c r="V15" s="31">
        <v>515234310</v>
      </c>
      <c r="W15" s="31" t="s">
        <v>530</v>
      </c>
      <c r="X15" s="31">
        <v>1</v>
      </c>
      <c r="Y15" s="31">
        <v>0</v>
      </c>
      <c r="Z15" s="31">
        <v>1</v>
      </c>
      <c r="AA15" s="31">
        <v>1</v>
      </c>
      <c r="AB15" s="31">
        <v>0</v>
      </c>
      <c r="AC15" s="31">
        <v>1</v>
      </c>
      <c r="AD15" s="32" t="str">
        <f t="shared" si="0"/>
        <v>A</v>
      </c>
      <c r="AE15" s="31">
        <v>1</v>
      </c>
      <c r="AF15" s="32" t="str">
        <f t="shared" si="1"/>
        <v>A</v>
      </c>
      <c r="AG15" s="31">
        <v>0</v>
      </c>
      <c r="AH15" s="31">
        <v>0</v>
      </c>
      <c r="AI15" s="31">
        <v>0</v>
      </c>
      <c r="AJ15" s="31">
        <v>1</v>
      </c>
      <c r="AK15" s="31">
        <v>1</v>
      </c>
      <c r="AL15" s="32" t="str">
        <f t="shared" si="2"/>
        <v>A</v>
      </c>
      <c r="AM15" s="31">
        <v>1</v>
      </c>
      <c r="AN15" s="31">
        <v>0</v>
      </c>
      <c r="AO15" s="31">
        <v>0</v>
      </c>
      <c r="AP15" s="31">
        <v>1</v>
      </c>
      <c r="AQ15" s="32" t="str">
        <f t="shared" si="3"/>
        <v>A</v>
      </c>
      <c r="AR15" s="31">
        <v>0</v>
      </c>
      <c r="AS15" s="31">
        <v>0</v>
      </c>
      <c r="AT15" s="31">
        <v>0</v>
      </c>
      <c r="AU15" s="31">
        <v>1</v>
      </c>
      <c r="AV15" s="31">
        <v>0</v>
      </c>
      <c r="AW15" s="31">
        <v>0</v>
      </c>
      <c r="AX15" s="31">
        <v>1</v>
      </c>
      <c r="AY15" s="32" t="str">
        <f t="shared" si="4"/>
        <v>A</v>
      </c>
      <c r="AZ15" s="31">
        <v>0</v>
      </c>
      <c r="BA15" s="31">
        <v>1</v>
      </c>
      <c r="BB15" s="31">
        <v>1</v>
      </c>
      <c r="BC15" s="31">
        <v>1</v>
      </c>
      <c r="BD15" s="31">
        <v>2</v>
      </c>
      <c r="BE15" s="31">
        <v>0</v>
      </c>
      <c r="BF15" s="31">
        <v>0</v>
      </c>
      <c r="BG15" s="31">
        <v>11</v>
      </c>
      <c r="BH15" s="31">
        <v>0</v>
      </c>
      <c r="BI15" s="31">
        <v>6</v>
      </c>
      <c r="BJ15" s="31">
        <v>3</v>
      </c>
      <c r="BK15" s="31">
        <v>0</v>
      </c>
      <c r="BL15" s="31">
        <v>31</v>
      </c>
      <c r="BM15" s="31">
        <v>3</v>
      </c>
      <c r="BN15" s="31">
        <v>1</v>
      </c>
      <c r="BO15" s="31">
        <v>14</v>
      </c>
      <c r="BP15" s="31">
        <v>9</v>
      </c>
      <c r="BQ15" s="31">
        <v>0</v>
      </c>
      <c r="BR15" s="31">
        <v>0</v>
      </c>
      <c r="BS15" s="31">
        <v>5</v>
      </c>
      <c r="BT15" s="31">
        <v>0</v>
      </c>
      <c r="BU15" s="31">
        <v>0</v>
      </c>
      <c r="BV15" s="31">
        <v>21</v>
      </c>
      <c r="BW15" s="31">
        <v>11</v>
      </c>
      <c r="BX15" s="31">
        <v>0</v>
      </c>
      <c r="BY15" s="31">
        <v>0</v>
      </c>
      <c r="BZ15" s="31">
        <v>0</v>
      </c>
      <c r="CA15" s="31">
        <v>45</v>
      </c>
      <c r="CB15" s="31">
        <v>0</v>
      </c>
      <c r="CC15" s="31">
        <v>0</v>
      </c>
      <c r="CD15" s="31">
        <v>2</v>
      </c>
      <c r="CE15" s="31">
        <v>0</v>
      </c>
      <c r="CF15" s="31">
        <v>0</v>
      </c>
      <c r="CG15" s="31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1</v>
      </c>
      <c r="CN15" s="31">
        <v>0</v>
      </c>
      <c r="CO15" s="31">
        <v>0</v>
      </c>
      <c r="CP15" s="31">
        <v>1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1">
        <v>0</v>
      </c>
      <c r="CX15" s="31">
        <v>0</v>
      </c>
      <c r="CY15" s="31">
        <v>1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0</v>
      </c>
      <c r="DT15" s="31">
        <v>1</v>
      </c>
      <c r="DU15" s="31">
        <v>0</v>
      </c>
      <c r="DV15" s="31">
        <v>0</v>
      </c>
      <c r="DW15" s="31">
        <v>0</v>
      </c>
      <c r="DX15" s="31">
        <v>0</v>
      </c>
      <c r="DY15" s="31">
        <v>0</v>
      </c>
      <c r="DZ15" s="31">
        <v>34</v>
      </c>
      <c r="EA15" s="31">
        <v>0</v>
      </c>
      <c r="EB15" s="31"/>
      <c r="EC15" s="31">
        <v>1</v>
      </c>
      <c r="ED15" s="31"/>
      <c r="EE15" s="31"/>
      <c r="EF15" s="31">
        <v>1</v>
      </c>
      <c r="EG15" s="31">
        <v>1</v>
      </c>
      <c r="EH15" s="31">
        <v>0</v>
      </c>
      <c r="EI15" s="31"/>
      <c r="EJ15" s="31"/>
      <c r="EK15" s="31">
        <v>3729</v>
      </c>
      <c r="EL15" s="31">
        <v>32.747027000000003</v>
      </c>
      <c r="EM15" s="31">
        <v>3</v>
      </c>
      <c r="EN15" s="31">
        <v>3</v>
      </c>
      <c r="EO15" s="34">
        <v>3750</v>
      </c>
      <c r="EP15" s="33">
        <v>32.75</v>
      </c>
      <c r="EQ15" s="34">
        <v>3</v>
      </c>
      <c r="ER15" s="34">
        <v>3</v>
      </c>
    </row>
    <row r="16" spans="1:148" s="35" customFormat="1" ht="24">
      <c r="A16" s="31" t="s">
        <v>396</v>
      </c>
      <c r="B16" s="31" t="s">
        <v>532</v>
      </c>
      <c r="C16" s="31">
        <v>3</v>
      </c>
      <c r="D16" s="31" t="s">
        <v>533</v>
      </c>
      <c r="E16" s="31" t="s">
        <v>534</v>
      </c>
      <c r="F16" s="31" t="s">
        <v>535</v>
      </c>
      <c r="G16" s="31">
        <v>69535</v>
      </c>
      <c r="H16" s="31" t="s">
        <v>532</v>
      </c>
      <c r="I16" s="31" t="s">
        <v>536</v>
      </c>
      <c r="J16" s="31" t="s">
        <v>537</v>
      </c>
      <c r="K16" s="31" t="s">
        <v>538</v>
      </c>
      <c r="L16" s="31" t="s">
        <v>324</v>
      </c>
      <c r="M16" s="31" t="s">
        <v>345</v>
      </c>
      <c r="N16" s="31" t="s">
        <v>539</v>
      </c>
      <c r="O16" s="31"/>
      <c r="P16" s="31">
        <v>518316100</v>
      </c>
      <c r="Q16" s="31" t="s">
        <v>540</v>
      </c>
      <c r="R16" s="31" t="s">
        <v>324</v>
      </c>
      <c r="S16" s="31" t="s">
        <v>345</v>
      </c>
      <c r="T16" s="31" t="s">
        <v>539</v>
      </c>
      <c r="U16" s="31"/>
      <c r="V16" s="31"/>
      <c r="W16" s="31"/>
      <c r="X16" s="31">
        <v>10</v>
      </c>
      <c r="Y16" s="31">
        <v>1</v>
      </c>
      <c r="Z16" s="31">
        <v>11</v>
      </c>
      <c r="AA16" s="31">
        <v>10</v>
      </c>
      <c r="AB16" s="31">
        <v>1</v>
      </c>
      <c r="AC16" s="31">
        <v>11</v>
      </c>
      <c r="AD16" s="32" t="str">
        <f t="shared" si="0"/>
        <v>A</v>
      </c>
      <c r="AE16" s="31">
        <v>10</v>
      </c>
      <c r="AF16" s="32" t="str">
        <f t="shared" si="1"/>
        <v>A</v>
      </c>
      <c r="AG16" s="31"/>
      <c r="AH16" s="31">
        <v>4</v>
      </c>
      <c r="AI16" s="31"/>
      <c r="AJ16" s="31">
        <v>6</v>
      </c>
      <c r="AK16" s="31">
        <v>10</v>
      </c>
      <c r="AL16" s="32" t="str">
        <f t="shared" si="2"/>
        <v>A</v>
      </c>
      <c r="AM16" s="31">
        <v>1</v>
      </c>
      <c r="AN16" s="31">
        <v>6</v>
      </c>
      <c r="AO16" s="31">
        <v>3</v>
      </c>
      <c r="AP16" s="31">
        <v>10</v>
      </c>
      <c r="AQ16" s="32" t="str">
        <f t="shared" si="3"/>
        <v>A</v>
      </c>
      <c r="AR16" s="31"/>
      <c r="AS16" s="31"/>
      <c r="AT16" s="31">
        <v>1</v>
      </c>
      <c r="AU16" s="31">
        <v>7</v>
      </c>
      <c r="AV16" s="31">
        <v>2</v>
      </c>
      <c r="AW16" s="31"/>
      <c r="AX16" s="31">
        <v>10</v>
      </c>
      <c r="AY16" s="32" t="str">
        <f t="shared" si="4"/>
        <v>A</v>
      </c>
      <c r="AZ16" s="31">
        <v>1</v>
      </c>
      <c r="BA16" s="31">
        <v>1</v>
      </c>
      <c r="BB16" s="31">
        <v>1</v>
      </c>
      <c r="BC16" s="31">
        <v>1</v>
      </c>
      <c r="BD16" s="31">
        <v>7</v>
      </c>
      <c r="BE16" s="31">
        <v>11</v>
      </c>
      <c r="BF16" s="31"/>
      <c r="BG16" s="31">
        <v>98</v>
      </c>
      <c r="BH16" s="31"/>
      <c r="BI16" s="31">
        <v>57</v>
      </c>
      <c r="BJ16" s="31">
        <v>2</v>
      </c>
      <c r="BK16" s="31">
        <v>14</v>
      </c>
      <c r="BL16" s="31">
        <v>170</v>
      </c>
      <c r="BM16" s="31">
        <v>57</v>
      </c>
      <c r="BN16" s="31">
        <v>47</v>
      </c>
      <c r="BO16" s="31">
        <v>41</v>
      </c>
      <c r="BP16" s="31">
        <v>94</v>
      </c>
      <c r="BQ16" s="31">
        <v>16</v>
      </c>
      <c r="BR16" s="31"/>
      <c r="BS16" s="31"/>
      <c r="BT16" s="31"/>
      <c r="BU16" s="31">
        <v>5</v>
      </c>
      <c r="BV16" s="31"/>
      <c r="BW16" s="31">
        <v>274</v>
      </c>
      <c r="BX16" s="31">
        <v>5</v>
      </c>
      <c r="BY16" s="31">
        <v>2</v>
      </c>
      <c r="BZ16" s="31">
        <v>3</v>
      </c>
      <c r="CA16" s="31">
        <v>37</v>
      </c>
      <c r="CB16" s="31">
        <v>36</v>
      </c>
      <c r="CC16" s="31">
        <v>6</v>
      </c>
      <c r="CD16" s="31">
        <v>40</v>
      </c>
      <c r="CE16" s="31">
        <v>2</v>
      </c>
      <c r="CF16" s="31">
        <v>1</v>
      </c>
      <c r="CG16" s="31">
        <v>32</v>
      </c>
      <c r="CH16" s="31"/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1</v>
      </c>
      <c r="CQ16" s="31">
        <v>2</v>
      </c>
      <c r="CR16" s="31">
        <v>0</v>
      </c>
      <c r="CS16" s="31"/>
      <c r="CT16" s="31"/>
      <c r="CU16" s="31"/>
      <c r="CV16" s="31"/>
      <c r="CW16" s="31"/>
      <c r="CX16" s="31"/>
      <c r="CY16" s="31">
        <v>13</v>
      </c>
      <c r="CZ16" s="31"/>
      <c r="DA16" s="31"/>
      <c r="DB16" s="31"/>
      <c r="DC16" s="31"/>
      <c r="DD16" s="31"/>
      <c r="DE16" s="31"/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/>
      <c r="DL16" s="31">
        <v>0</v>
      </c>
      <c r="DM16" s="31"/>
      <c r="DN16" s="31"/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7</v>
      </c>
      <c r="DU16" s="31">
        <v>0</v>
      </c>
      <c r="DV16" s="31">
        <v>6</v>
      </c>
      <c r="DW16" s="31">
        <v>0</v>
      </c>
      <c r="DX16" s="31">
        <v>0</v>
      </c>
      <c r="DY16" s="31">
        <v>3</v>
      </c>
      <c r="DZ16" s="31"/>
      <c r="EA16" s="31">
        <v>1</v>
      </c>
      <c r="EB16" s="31" t="s">
        <v>541</v>
      </c>
      <c r="EC16" s="31">
        <v>4</v>
      </c>
      <c r="ED16" s="31"/>
      <c r="EE16" s="31" t="s">
        <v>542</v>
      </c>
      <c r="EF16" s="31">
        <v>1</v>
      </c>
      <c r="EG16" s="31">
        <v>1</v>
      </c>
      <c r="EH16" s="31">
        <v>1</v>
      </c>
      <c r="EI16" s="31"/>
      <c r="EJ16" s="31" t="s">
        <v>543</v>
      </c>
      <c r="EK16" s="31">
        <v>52416</v>
      </c>
      <c r="EL16" s="31">
        <v>242.48932500000001</v>
      </c>
      <c r="EM16" s="31">
        <v>15</v>
      </c>
      <c r="EN16" s="31">
        <v>15</v>
      </c>
      <c r="EO16" s="34">
        <v>52322</v>
      </c>
      <c r="EP16" s="33">
        <v>242.49</v>
      </c>
      <c r="EQ16" s="34">
        <v>15</v>
      </c>
      <c r="ER16" s="34">
        <v>15</v>
      </c>
    </row>
    <row r="17" spans="1:148" s="35" customFormat="1" ht="36">
      <c r="A17" s="31" t="s">
        <v>396</v>
      </c>
      <c r="B17" s="31" t="s">
        <v>544</v>
      </c>
      <c r="C17" s="31">
        <v>2</v>
      </c>
      <c r="D17" s="31" t="s">
        <v>545</v>
      </c>
      <c r="E17" s="31" t="s">
        <v>351</v>
      </c>
      <c r="F17" s="31">
        <v>22</v>
      </c>
      <c r="G17" s="31">
        <v>67167</v>
      </c>
      <c r="H17" s="31" t="s">
        <v>544</v>
      </c>
      <c r="I17" s="31" t="s">
        <v>546</v>
      </c>
      <c r="J17" s="31" t="s">
        <v>547</v>
      </c>
      <c r="K17" s="37" t="s">
        <v>328</v>
      </c>
      <c r="L17" s="31"/>
      <c r="M17" s="31"/>
      <c r="N17" s="31"/>
      <c r="O17" s="31"/>
      <c r="P17" s="31"/>
      <c r="Q17" s="31"/>
      <c r="R17" s="31" t="s">
        <v>343</v>
      </c>
      <c r="S17" s="31" t="s">
        <v>358</v>
      </c>
      <c r="T17" s="31" t="s">
        <v>548</v>
      </c>
      <c r="U17" s="31"/>
      <c r="V17" s="31">
        <v>515200464</v>
      </c>
      <c r="W17" s="31" t="s">
        <v>549</v>
      </c>
      <c r="X17" s="31">
        <v>2</v>
      </c>
      <c r="Y17" s="31">
        <v>0</v>
      </c>
      <c r="Z17" s="31">
        <v>2</v>
      </c>
      <c r="AA17" s="31">
        <v>2</v>
      </c>
      <c r="AB17" s="31">
        <v>0</v>
      </c>
      <c r="AC17" s="31">
        <v>2</v>
      </c>
      <c r="AD17" s="32" t="str">
        <f t="shared" si="0"/>
        <v>A</v>
      </c>
      <c r="AE17" s="31">
        <v>2</v>
      </c>
      <c r="AF17" s="32" t="str">
        <f t="shared" si="1"/>
        <v>A</v>
      </c>
      <c r="AG17" s="31">
        <v>0</v>
      </c>
      <c r="AH17" s="31">
        <v>0</v>
      </c>
      <c r="AI17" s="31">
        <v>2</v>
      </c>
      <c r="AJ17" s="31">
        <v>0</v>
      </c>
      <c r="AK17" s="31">
        <v>2</v>
      </c>
      <c r="AL17" s="32" t="str">
        <f t="shared" si="2"/>
        <v>A</v>
      </c>
      <c r="AM17" s="31">
        <v>0</v>
      </c>
      <c r="AN17" s="31">
        <v>0</v>
      </c>
      <c r="AO17" s="31">
        <v>2</v>
      </c>
      <c r="AP17" s="31">
        <v>2</v>
      </c>
      <c r="AQ17" s="32" t="str">
        <f t="shared" si="3"/>
        <v>A</v>
      </c>
      <c r="AR17" s="31">
        <v>0</v>
      </c>
      <c r="AS17" s="31">
        <v>0</v>
      </c>
      <c r="AT17" s="31">
        <v>0</v>
      </c>
      <c r="AU17" s="31">
        <v>2</v>
      </c>
      <c r="AV17" s="31">
        <v>0</v>
      </c>
      <c r="AW17" s="31">
        <v>0</v>
      </c>
      <c r="AX17" s="31">
        <v>2</v>
      </c>
      <c r="AY17" s="32" t="str">
        <f t="shared" si="4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15</v>
      </c>
      <c r="BH17" s="31">
        <v>0</v>
      </c>
      <c r="BI17" s="31">
        <v>22</v>
      </c>
      <c r="BJ17" s="31">
        <v>2</v>
      </c>
      <c r="BK17" s="31">
        <v>2</v>
      </c>
      <c r="BL17" s="31">
        <v>97</v>
      </c>
      <c r="BM17" s="31">
        <v>23</v>
      </c>
      <c r="BN17" s="31">
        <v>0</v>
      </c>
      <c r="BO17" s="31">
        <v>19</v>
      </c>
      <c r="BP17" s="31">
        <v>16</v>
      </c>
      <c r="BQ17" s="31">
        <v>0</v>
      </c>
      <c r="BR17" s="31">
        <v>0</v>
      </c>
      <c r="BS17" s="31">
        <v>8</v>
      </c>
      <c r="BT17" s="31">
        <v>0</v>
      </c>
      <c r="BU17" s="31">
        <v>1</v>
      </c>
      <c r="BV17" s="31">
        <v>4</v>
      </c>
      <c r="BW17" s="31">
        <v>36</v>
      </c>
      <c r="BX17" s="31">
        <v>2</v>
      </c>
      <c r="BY17" s="31">
        <v>2</v>
      </c>
      <c r="BZ17" s="31">
        <v>0</v>
      </c>
      <c r="CA17" s="31">
        <v>24</v>
      </c>
      <c r="CB17" s="31">
        <v>2</v>
      </c>
      <c r="CC17" s="31">
        <v>0</v>
      </c>
      <c r="CD17" s="31">
        <v>8</v>
      </c>
      <c r="CE17" s="31">
        <v>0</v>
      </c>
      <c r="CF17" s="31">
        <v>0</v>
      </c>
      <c r="CG17" s="31">
        <v>11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5</v>
      </c>
      <c r="CQ17" s="31">
        <v>2</v>
      </c>
      <c r="CR17" s="31">
        <v>0</v>
      </c>
      <c r="CS17" s="31">
        <v>44</v>
      </c>
      <c r="CT17" s="31">
        <v>1</v>
      </c>
      <c r="CU17" s="31">
        <v>0</v>
      </c>
      <c r="CV17" s="31">
        <v>0</v>
      </c>
      <c r="CW17" s="31">
        <v>4</v>
      </c>
      <c r="CX17" s="31">
        <v>17</v>
      </c>
      <c r="CY17" s="31">
        <v>5</v>
      </c>
      <c r="CZ17" s="31">
        <v>0</v>
      </c>
      <c r="DA17" s="31">
        <v>1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5</v>
      </c>
      <c r="DW17" s="31">
        <v>0</v>
      </c>
      <c r="DX17" s="31">
        <v>0</v>
      </c>
      <c r="DY17" s="31">
        <v>0</v>
      </c>
      <c r="DZ17" s="31">
        <v>46</v>
      </c>
      <c r="EA17" s="31">
        <v>1</v>
      </c>
      <c r="EB17" s="31" t="s">
        <v>550</v>
      </c>
      <c r="EC17" s="31">
        <v>2</v>
      </c>
      <c r="ED17" s="31" t="s">
        <v>551</v>
      </c>
      <c r="EE17" s="31" t="s">
        <v>552</v>
      </c>
      <c r="EF17" s="31">
        <v>1</v>
      </c>
      <c r="EG17" s="31">
        <v>1</v>
      </c>
      <c r="EH17" s="31">
        <v>1</v>
      </c>
      <c r="EI17" s="31" t="s">
        <v>553</v>
      </c>
      <c r="EJ17" s="31" t="s">
        <v>379</v>
      </c>
      <c r="EK17" s="31">
        <v>11345</v>
      </c>
      <c r="EL17" s="31">
        <v>197.8</v>
      </c>
      <c r="EM17" s="31">
        <v>11</v>
      </c>
      <c r="EN17" s="31">
        <v>11</v>
      </c>
      <c r="EO17" s="34">
        <v>11279</v>
      </c>
      <c r="EP17" s="33">
        <v>197.8</v>
      </c>
      <c r="EQ17" s="34">
        <v>11</v>
      </c>
      <c r="ER17" s="34">
        <v>11</v>
      </c>
    </row>
    <row r="18" spans="1:148" s="35" customFormat="1" ht="24">
      <c r="A18" s="31" t="s">
        <v>396</v>
      </c>
      <c r="B18" s="31" t="s">
        <v>554</v>
      </c>
      <c r="C18" s="31">
        <v>3</v>
      </c>
      <c r="D18" s="31" t="s">
        <v>555</v>
      </c>
      <c r="E18" s="31" t="s">
        <v>556</v>
      </c>
      <c r="F18" s="38" t="s">
        <v>378</v>
      </c>
      <c r="G18" s="31">
        <v>69317</v>
      </c>
      <c r="H18" s="31" t="s">
        <v>557</v>
      </c>
      <c r="I18" s="31" t="s">
        <v>558</v>
      </c>
      <c r="J18" s="31" t="s">
        <v>559</v>
      </c>
      <c r="K18" s="31" t="s">
        <v>342</v>
      </c>
      <c r="L18" s="31" t="s">
        <v>324</v>
      </c>
      <c r="M18" s="31" t="s">
        <v>357</v>
      </c>
      <c r="N18" s="31" t="s">
        <v>560</v>
      </c>
      <c r="O18" s="31"/>
      <c r="P18" s="31" t="s">
        <v>561</v>
      </c>
      <c r="Q18" s="31" t="s">
        <v>562</v>
      </c>
      <c r="R18" s="31" t="s">
        <v>324</v>
      </c>
      <c r="S18" s="31" t="s">
        <v>357</v>
      </c>
      <c r="T18" s="31" t="s">
        <v>560</v>
      </c>
      <c r="U18" s="31"/>
      <c r="V18" s="31" t="s">
        <v>561</v>
      </c>
      <c r="W18" s="31" t="s">
        <v>562</v>
      </c>
      <c r="X18" s="31">
        <v>5</v>
      </c>
      <c r="Y18" s="31">
        <v>1</v>
      </c>
      <c r="Z18" s="31">
        <v>6</v>
      </c>
      <c r="AA18" s="31">
        <v>5</v>
      </c>
      <c r="AB18" s="31">
        <v>1</v>
      </c>
      <c r="AC18" s="31">
        <v>6</v>
      </c>
      <c r="AD18" s="32" t="str">
        <f t="shared" si="0"/>
        <v>A</v>
      </c>
      <c r="AE18" s="31">
        <v>5</v>
      </c>
      <c r="AF18" s="32" t="str">
        <f t="shared" si="1"/>
        <v>A</v>
      </c>
      <c r="AG18" s="31">
        <v>0</v>
      </c>
      <c r="AH18" s="31">
        <v>2</v>
      </c>
      <c r="AI18" s="31">
        <v>0</v>
      </c>
      <c r="AJ18" s="31">
        <v>3</v>
      </c>
      <c r="AK18" s="31">
        <v>5</v>
      </c>
      <c r="AL18" s="32" t="str">
        <f t="shared" si="2"/>
        <v>A</v>
      </c>
      <c r="AM18" s="31">
        <v>1</v>
      </c>
      <c r="AN18" s="31">
        <v>0</v>
      </c>
      <c r="AO18" s="31">
        <v>4</v>
      </c>
      <c r="AP18" s="31">
        <v>5</v>
      </c>
      <c r="AQ18" s="32" t="str">
        <f t="shared" si="3"/>
        <v>A</v>
      </c>
      <c r="AR18" s="31">
        <v>0</v>
      </c>
      <c r="AS18" s="31">
        <v>0</v>
      </c>
      <c r="AT18" s="31">
        <v>0</v>
      </c>
      <c r="AU18" s="31">
        <v>4</v>
      </c>
      <c r="AV18" s="31">
        <v>1</v>
      </c>
      <c r="AW18" s="31">
        <v>0</v>
      </c>
      <c r="AX18" s="31">
        <v>5</v>
      </c>
      <c r="AY18" s="32" t="str">
        <f t="shared" si="4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6</v>
      </c>
      <c r="BE18" s="31">
        <v>1</v>
      </c>
      <c r="BF18" s="31">
        <v>0</v>
      </c>
      <c r="BG18" s="31">
        <v>61</v>
      </c>
      <c r="BH18" s="31">
        <v>7</v>
      </c>
      <c r="BI18" s="31">
        <v>33</v>
      </c>
      <c r="BJ18" s="31">
        <v>21</v>
      </c>
      <c r="BK18" s="31">
        <v>11</v>
      </c>
      <c r="BL18" s="31">
        <v>111</v>
      </c>
      <c r="BM18" s="31">
        <v>13</v>
      </c>
      <c r="BN18" s="31">
        <v>4</v>
      </c>
      <c r="BO18" s="31">
        <v>72</v>
      </c>
      <c r="BP18" s="31">
        <v>58</v>
      </c>
      <c r="BQ18" s="31">
        <v>2</v>
      </c>
      <c r="BR18" s="31">
        <v>0</v>
      </c>
      <c r="BS18" s="31">
        <v>30</v>
      </c>
      <c r="BT18" s="31">
        <v>8</v>
      </c>
      <c r="BU18" s="31">
        <v>9</v>
      </c>
      <c r="BV18" s="31">
        <v>65</v>
      </c>
      <c r="BW18" s="31">
        <v>108</v>
      </c>
      <c r="BX18" s="31">
        <v>8</v>
      </c>
      <c r="BY18" s="31">
        <v>0</v>
      </c>
      <c r="BZ18" s="31">
        <v>3</v>
      </c>
      <c r="CA18" s="31">
        <v>18</v>
      </c>
      <c r="CB18" s="31">
        <v>2</v>
      </c>
      <c r="CC18" s="31">
        <v>16</v>
      </c>
      <c r="CD18" s="31">
        <v>20</v>
      </c>
      <c r="CE18" s="31">
        <v>4</v>
      </c>
      <c r="CF18" s="31">
        <v>1</v>
      </c>
      <c r="CG18" s="31">
        <v>10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3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66</v>
      </c>
      <c r="CT18" s="31">
        <v>5</v>
      </c>
      <c r="CU18" s="31">
        <v>0</v>
      </c>
      <c r="CV18" s="31">
        <v>0</v>
      </c>
      <c r="CW18" s="31">
        <v>2</v>
      </c>
      <c r="CX18" s="31">
        <v>0</v>
      </c>
      <c r="CY18" s="31">
        <v>7</v>
      </c>
      <c r="CZ18" s="31">
        <v>0</v>
      </c>
      <c r="DA18" s="31">
        <v>1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1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3</v>
      </c>
      <c r="DU18" s="31">
        <v>0</v>
      </c>
      <c r="DV18" s="31">
        <v>2</v>
      </c>
      <c r="DW18" s="31">
        <v>0</v>
      </c>
      <c r="DX18" s="31">
        <v>1</v>
      </c>
      <c r="DY18" s="31">
        <v>2</v>
      </c>
      <c r="DZ18" s="31">
        <v>66</v>
      </c>
      <c r="EA18" s="31">
        <v>0</v>
      </c>
      <c r="EB18" s="31"/>
      <c r="EC18" s="31">
        <v>2</v>
      </c>
      <c r="ED18" s="31" t="s">
        <v>563</v>
      </c>
      <c r="EE18" s="31" t="s">
        <v>564</v>
      </c>
      <c r="EF18" s="31">
        <v>1</v>
      </c>
      <c r="EG18" s="31">
        <v>1</v>
      </c>
      <c r="EH18" s="31">
        <v>1</v>
      </c>
      <c r="EI18" s="31" t="s">
        <v>565</v>
      </c>
      <c r="EJ18" s="31" t="s">
        <v>566</v>
      </c>
      <c r="EK18" s="31">
        <v>19537</v>
      </c>
      <c r="EL18" s="31">
        <v>187.63</v>
      </c>
      <c r="EM18" s="31">
        <v>15</v>
      </c>
      <c r="EN18" s="31">
        <v>15</v>
      </c>
      <c r="EO18" s="34">
        <v>19917</v>
      </c>
      <c r="EP18" s="33">
        <v>187.63</v>
      </c>
      <c r="EQ18" s="34">
        <v>15</v>
      </c>
      <c r="ER18" s="34">
        <v>14</v>
      </c>
    </row>
    <row r="19" spans="1:148" s="35" customFormat="1" ht="36">
      <c r="A19" s="31" t="s">
        <v>396</v>
      </c>
      <c r="B19" s="31" t="s">
        <v>567</v>
      </c>
      <c r="C19" s="31">
        <v>3</v>
      </c>
      <c r="D19" s="31" t="s">
        <v>568</v>
      </c>
      <c r="E19" s="31" t="s">
        <v>341</v>
      </c>
      <c r="F19" s="31" t="s">
        <v>569</v>
      </c>
      <c r="G19" s="31">
        <v>66491</v>
      </c>
      <c r="H19" s="31" t="s">
        <v>567</v>
      </c>
      <c r="I19" s="31" t="s">
        <v>570</v>
      </c>
      <c r="J19" s="31" t="s">
        <v>571</v>
      </c>
      <c r="K19" s="31" t="s">
        <v>381</v>
      </c>
      <c r="L19" s="31" t="s">
        <v>324</v>
      </c>
      <c r="M19" s="31" t="s">
        <v>363</v>
      </c>
      <c r="N19" s="31" t="s">
        <v>572</v>
      </c>
      <c r="O19" s="31"/>
      <c r="P19" s="31">
        <v>546419460</v>
      </c>
      <c r="Q19" s="31" t="s">
        <v>573</v>
      </c>
      <c r="R19" s="31"/>
      <c r="S19" s="31"/>
      <c r="T19" s="31"/>
      <c r="U19" s="31"/>
      <c r="V19" s="31"/>
      <c r="W19" s="31"/>
      <c r="X19" s="31">
        <v>5</v>
      </c>
      <c r="Y19" s="31">
        <v>1</v>
      </c>
      <c r="Z19" s="31">
        <v>6</v>
      </c>
      <c r="AA19" s="31">
        <v>4.5</v>
      </c>
      <c r="AB19" s="31">
        <v>0.7</v>
      </c>
      <c r="AC19" s="31">
        <v>5.2</v>
      </c>
      <c r="AD19" s="32" t="str">
        <f t="shared" si="0"/>
        <v>A</v>
      </c>
      <c r="AE19" s="31">
        <v>5</v>
      </c>
      <c r="AF19" s="32" t="str">
        <f t="shared" si="1"/>
        <v>A</v>
      </c>
      <c r="AG19" s="31">
        <v>0</v>
      </c>
      <c r="AH19" s="31">
        <v>3</v>
      </c>
      <c r="AI19" s="31">
        <v>0</v>
      </c>
      <c r="AJ19" s="31">
        <v>2</v>
      </c>
      <c r="AK19" s="31">
        <v>5</v>
      </c>
      <c r="AL19" s="32" t="str">
        <f t="shared" si="2"/>
        <v>A</v>
      </c>
      <c r="AM19" s="31">
        <v>0</v>
      </c>
      <c r="AN19" s="31">
        <v>1</v>
      </c>
      <c r="AO19" s="31">
        <v>4</v>
      </c>
      <c r="AP19" s="31">
        <v>5</v>
      </c>
      <c r="AQ19" s="32" t="str">
        <f t="shared" si="3"/>
        <v>A</v>
      </c>
      <c r="AR19" s="31">
        <v>0</v>
      </c>
      <c r="AS19" s="31">
        <v>0</v>
      </c>
      <c r="AT19" s="31">
        <v>3</v>
      </c>
      <c r="AU19" s="31">
        <v>1</v>
      </c>
      <c r="AV19" s="31">
        <v>1</v>
      </c>
      <c r="AW19" s="31">
        <v>0</v>
      </c>
      <c r="AX19" s="31">
        <v>5</v>
      </c>
      <c r="AY19" s="32" t="str">
        <f t="shared" si="4"/>
        <v>A</v>
      </c>
      <c r="AZ19" s="31">
        <v>1</v>
      </c>
      <c r="BA19" s="31">
        <v>1</v>
      </c>
      <c r="BB19" s="31">
        <v>0</v>
      </c>
      <c r="BC19" s="31">
        <v>1</v>
      </c>
      <c r="BD19" s="31">
        <v>1</v>
      </c>
      <c r="BE19" s="31">
        <v>2</v>
      </c>
      <c r="BF19" s="31">
        <v>0</v>
      </c>
      <c r="BG19" s="31">
        <v>41</v>
      </c>
      <c r="BH19" s="31">
        <v>4</v>
      </c>
      <c r="BI19" s="31">
        <v>10</v>
      </c>
      <c r="BJ19" s="31">
        <v>0</v>
      </c>
      <c r="BK19" s="31">
        <v>19</v>
      </c>
      <c r="BL19" s="31">
        <v>75</v>
      </c>
      <c r="BM19" s="31">
        <v>22</v>
      </c>
      <c r="BN19" s="31">
        <v>1</v>
      </c>
      <c r="BO19" s="31">
        <v>33</v>
      </c>
      <c r="BP19" s="31">
        <v>29</v>
      </c>
      <c r="BQ19" s="31">
        <v>1</v>
      </c>
      <c r="BR19" s="31"/>
      <c r="BS19" s="31">
        <v>8</v>
      </c>
      <c r="BT19" s="31">
        <v>3</v>
      </c>
      <c r="BU19" s="31">
        <v>1</v>
      </c>
      <c r="BV19" s="31">
        <v>36</v>
      </c>
      <c r="BW19" s="31">
        <v>21</v>
      </c>
      <c r="BX19" s="31">
        <v>1</v>
      </c>
      <c r="BY19" s="31">
        <v>0</v>
      </c>
      <c r="BZ19" s="31">
        <v>1</v>
      </c>
      <c r="CA19" s="31">
        <v>7</v>
      </c>
      <c r="CB19" s="31">
        <v>9</v>
      </c>
      <c r="CC19" s="31">
        <v>3</v>
      </c>
      <c r="CD19" s="31">
        <v>9</v>
      </c>
      <c r="CE19" s="31">
        <v>3</v>
      </c>
      <c r="CF19" s="31">
        <v>0</v>
      </c>
      <c r="CG19" s="31">
        <v>7</v>
      </c>
      <c r="CH19" s="31">
        <v>0</v>
      </c>
      <c r="CI19" s="31">
        <v>1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1</v>
      </c>
      <c r="CP19" s="31">
        <v>3</v>
      </c>
      <c r="CQ19" s="31">
        <v>1</v>
      </c>
      <c r="CR19" s="31">
        <v>0</v>
      </c>
      <c r="CS19" s="31">
        <v>5</v>
      </c>
      <c r="CT19" s="31">
        <v>2</v>
      </c>
      <c r="CU19" s="31">
        <v>1</v>
      </c>
      <c r="CV19" s="31">
        <v>2</v>
      </c>
      <c r="CW19" s="31">
        <v>6</v>
      </c>
      <c r="CX19" s="31">
        <v>2</v>
      </c>
      <c r="CY19" s="31">
        <v>7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6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4</v>
      </c>
      <c r="DU19" s="31">
        <v>1</v>
      </c>
      <c r="DV19" s="31">
        <v>2</v>
      </c>
      <c r="DW19" s="31">
        <v>0</v>
      </c>
      <c r="DX19" s="31">
        <v>0</v>
      </c>
      <c r="DY19" s="31">
        <v>0</v>
      </c>
      <c r="DZ19" s="31">
        <v>62</v>
      </c>
      <c r="EA19" s="31">
        <v>1</v>
      </c>
      <c r="EB19" s="31" t="s">
        <v>574</v>
      </c>
      <c r="EC19" s="31">
        <v>2</v>
      </c>
      <c r="ED19" s="31" t="s">
        <v>575</v>
      </c>
      <c r="EE19" s="31"/>
      <c r="EF19" s="31">
        <v>1</v>
      </c>
      <c r="EG19" s="31">
        <v>1</v>
      </c>
      <c r="EH19" s="31">
        <v>1</v>
      </c>
      <c r="EI19" s="31"/>
      <c r="EJ19" s="31"/>
      <c r="EK19" s="31">
        <v>10999</v>
      </c>
      <c r="EL19" s="31">
        <v>71.413188000000005</v>
      </c>
      <c r="EM19" s="31">
        <v>4</v>
      </c>
      <c r="EN19" s="31">
        <v>3</v>
      </c>
      <c r="EO19" s="34">
        <v>11206</v>
      </c>
      <c r="EP19" s="33">
        <v>71.39</v>
      </c>
      <c r="EQ19" s="34">
        <v>4</v>
      </c>
      <c r="ER19" s="34">
        <v>3</v>
      </c>
    </row>
    <row r="20" spans="1:148" s="35" customFormat="1" ht="24">
      <c r="A20" s="31" t="s">
        <v>396</v>
      </c>
      <c r="B20" s="31" t="s">
        <v>576</v>
      </c>
      <c r="C20" s="31">
        <v>2</v>
      </c>
      <c r="D20" s="31" t="s">
        <v>577</v>
      </c>
      <c r="E20" s="31" t="s">
        <v>341</v>
      </c>
      <c r="F20" s="31">
        <v>796</v>
      </c>
      <c r="G20" s="31">
        <v>68323</v>
      </c>
      <c r="H20" s="31" t="s">
        <v>576</v>
      </c>
      <c r="I20" s="31" t="s">
        <v>578</v>
      </c>
      <c r="J20" s="31" t="s">
        <v>579</v>
      </c>
      <c r="K20" s="31" t="s">
        <v>328</v>
      </c>
      <c r="L20" s="31"/>
      <c r="M20" s="31" t="s">
        <v>580</v>
      </c>
      <c r="N20" s="31" t="s">
        <v>390</v>
      </c>
      <c r="O20" s="31"/>
      <c r="P20" s="31">
        <v>517325670</v>
      </c>
      <c r="Q20" s="31" t="s">
        <v>581</v>
      </c>
      <c r="R20" s="31" t="s">
        <v>324</v>
      </c>
      <c r="S20" s="31" t="s">
        <v>336</v>
      </c>
      <c r="T20" s="31" t="s">
        <v>582</v>
      </c>
      <c r="U20" s="31"/>
      <c r="V20" s="31">
        <v>517325663</v>
      </c>
      <c r="W20" s="31" t="s">
        <v>583</v>
      </c>
      <c r="X20" s="31">
        <v>2</v>
      </c>
      <c r="Y20" s="31"/>
      <c r="Z20" s="31">
        <v>2</v>
      </c>
      <c r="AA20" s="31">
        <v>1.8</v>
      </c>
      <c r="AB20" s="31"/>
      <c r="AC20" s="31">
        <v>1.8</v>
      </c>
      <c r="AD20" s="32" t="str">
        <f t="shared" si="0"/>
        <v>A</v>
      </c>
      <c r="AE20" s="31">
        <v>2</v>
      </c>
      <c r="AF20" s="32" t="str">
        <f t="shared" si="1"/>
        <v>A</v>
      </c>
      <c r="AG20" s="31"/>
      <c r="AH20" s="31">
        <v>2</v>
      </c>
      <c r="AI20" s="31"/>
      <c r="AJ20" s="31"/>
      <c r="AK20" s="31">
        <v>2</v>
      </c>
      <c r="AL20" s="32" t="str">
        <f t="shared" si="2"/>
        <v>A</v>
      </c>
      <c r="AM20" s="31"/>
      <c r="AN20" s="31"/>
      <c r="AO20" s="31">
        <v>2</v>
      </c>
      <c r="AP20" s="31">
        <v>2</v>
      </c>
      <c r="AQ20" s="32" t="str">
        <f t="shared" si="3"/>
        <v>A</v>
      </c>
      <c r="AR20" s="31"/>
      <c r="AS20" s="31"/>
      <c r="AT20" s="31">
        <v>1</v>
      </c>
      <c r="AU20" s="31">
        <v>1</v>
      </c>
      <c r="AV20" s="31"/>
      <c r="AW20" s="31"/>
      <c r="AX20" s="31">
        <v>2</v>
      </c>
      <c r="AY20" s="32" t="str">
        <f t="shared" si="4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44</v>
      </c>
      <c r="BE20" s="31">
        <v>0</v>
      </c>
      <c r="BF20" s="31">
        <v>0</v>
      </c>
      <c r="BG20" s="31">
        <v>6</v>
      </c>
      <c r="BH20" s="31">
        <v>0</v>
      </c>
      <c r="BI20" s="31">
        <v>11</v>
      </c>
      <c r="BJ20" s="31">
        <v>0</v>
      </c>
      <c r="BK20" s="31">
        <v>0</v>
      </c>
      <c r="BL20" s="31">
        <v>31</v>
      </c>
      <c r="BM20" s="31">
        <v>16</v>
      </c>
      <c r="BN20" s="31">
        <v>0</v>
      </c>
      <c r="BO20" s="31">
        <v>1</v>
      </c>
      <c r="BP20" s="31">
        <v>3</v>
      </c>
      <c r="BQ20" s="31">
        <v>0</v>
      </c>
      <c r="BR20" s="31">
        <v>0</v>
      </c>
      <c r="BS20" s="31">
        <v>6</v>
      </c>
      <c r="BT20" s="31">
        <v>1</v>
      </c>
      <c r="BU20" s="31">
        <v>0</v>
      </c>
      <c r="BV20" s="31">
        <v>21</v>
      </c>
      <c r="BW20" s="31">
        <v>25</v>
      </c>
      <c r="BX20" s="31">
        <v>0</v>
      </c>
      <c r="BY20" s="31">
        <v>0</v>
      </c>
      <c r="BZ20" s="31">
        <v>2</v>
      </c>
      <c r="CA20" s="31">
        <v>17</v>
      </c>
      <c r="CB20" s="31">
        <v>2</v>
      </c>
      <c r="CC20" s="31">
        <v>0</v>
      </c>
      <c r="CD20" s="31">
        <v>5</v>
      </c>
      <c r="CE20" s="31">
        <v>0</v>
      </c>
      <c r="CF20" s="31">
        <v>0</v>
      </c>
      <c r="CG20" s="31">
        <v>2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1</v>
      </c>
      <c r="CP20" s="31">
        <v>1</v>
      </c>
      <c r="CQ20" s="31">
        <v>0</v>
      </c>
      <c r="CR20" s="31">
        <v>0</v>
      </c>
      <c r="CS20" s="31">
        <v>15</v>
      </c>
      <c r="CT20" s="31">
        <v>0</v>
      </c>
      <c r="CU20" s="31">
        <v>0</v>
      </c>
      <c r="CV20" s="31">
        <v>0</v>
      </c>
      <c r="CW20" s="31">
        <v>1</v>
      </c>
      <c r="CX20" s="31">
        <v>1</v>
      </c>
      <c r="CY20" s="31">
        <v>0</v>
      </c>
      <c r="CZ20" s="31">
        <v>0</v>
      </c>
      <c r="DA20" s="31">
        <v>0</v>
      </c>
      <c r="DB20" s="31">
        <v>0</v>
      </c>
      <c r="DC20" s="31">
        <v>0</v>
      </c>
      <c r="DD20" s="31">
        <v>2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4</v>
      </c>
      <c r="DO20" s="31">
        <v>4</v>
      </c>
      <c r="DP20" s="31">
        <v>0</v>
      </c>
      <c r="DQ20" s="31">
        <v>0</v>
      </c>
      <c r="DR20" s="31">
        <v>0</v>
      </c>
      <c r="DS20" s="31">
        <v>0</v>
      </c>
      <c r="DT20" s="31">
        <v>0</v>
      </c>
      <c r="DU20" s="31">
        <v>0</v>
      </c>
      <c r="DV20" s="31">
        <v>0</v>
      </c>
      <c r="DW20" s="31">
        <v>0</v>
      </c>
      <c r="DX20" s="31">
        <v>0</v>
      </c>
      <c r="DY20" s="31">
        <v>1</v>
      </c>
      <c r="DZ20" s="31">
        <v>96</v>
      </c>
      <c r="EA20" s="31">
        <v>1</v>
      </c>
      <c r="EB20" s="31" t="s">
        <v>584</v>
      </c>
      <c r="EC20" s="31">
        <v>1</v>
      </c>
      <c r="ED20" s="31"/>
      <c r="EE20" s="31" t="s">
        <v>375</v>
      </c>
      <c r="EF20" s="31">
        <v>1</v>
      </c>
      <c r="EG20" s="31">
        <v>1</v>
      </c>
      <c r="EH20" s="31">
        <v>1</v>
      </c>
      <c r="EI20" s="31" t="s">
        <v>585</v>
      </c>
      <c r="EJ20" s="31"/>
      <c r="EK20" s="31">
        <v>5724</v>
      </c>
      <c r="EL20" s="31">
        <v>69.532404</v>
      </c>
      <c r="EM20" s="31">
        <v>7</v>
      </c>
      <c r="EN20" s="31">
        <v>7</v>
      </c>
      <c r="EO20" s="34">
        <v>5733</v>
      </c>
      <c r="EP20" s="33">
        <v>69.53</v>
      </c>
      <c r="EQ20" s="34">
        <v>7</v>
      </c>
      <c r="ER20" s="34">
        <v>7</v>
      </c>
    </row>
    <row r="21" spans="1:148" s="35" customFormat="1">
      <c r="A21" s="31" t="s">
        <v>396</v>
      </c>
      <c r="B21" s="31" t="s">
        <v>586</v>
      </c>
      <c r="C21" s="31">
        <v>1</v>
      </c>
      <c r="D21" s="31" t="s">
        <v>587</v>
      </c>
      <c r="E21" s="31" t="s">
        <v>332</v>
      </c>
      <c r="F21" s="31">
        <v>93</v>
      </c>
      <c r="G21" s="31">
        <v>67128</v>
      </c>
      <c r="H21" s="31" t="s">
        <v>586</v>
      </c>
      <c r="I21" s="31" t="s">
        <v>588</v>
      </c>
      <c r="J21" s="31" t="s">
        <v>589</v>
      </c>
      <c r="K21" s="31" t="s">
        <v>328</v>
      </c>
      <c r="L21" s="31" t="s">
        <v>317</v>
      </c>
      <c r="M21" s="31" t="s">
        <v>323</v>
      </c>
      <c r="N21" s="31" t="s">
        <v>590</v>
      </c>
      <c r="O21" s="31" t="s">
        <v>322</v>
      </c>
      <c r="P21" s="31">
        <v>515275119</v>
      </c>
      <c r="Q21" s="31" t="s">
        <v>589</v>
      </c>
      <c r="R21" s="31" t="s">
        <v>317</v>
      </c>
      <c r="S21" s="31" t="s">
        <v>323</v>
      </c>
      <c r="T21" s="31" t="s">
        <v>590</v>
      </c>
      <c r="U21" s="31" t="s">
        <v>322</v>
      </c>
      <c r="V21" s="31">
        <v>515275119</v>
      </c>
      <c r="W21" s="31" t="s">
        <v>589</v>
      </c>
      <c r="X21" s="31">
        <v>1</v>
      </c>
      <c r="Y21" s="31">
        <v>1</v>
      </c>
      <c r="Z21" s="31">
        <v>2</v>
      </c>
      <c r="AA21" s="31">
        <v>1</v>
      </c>
      <c r="AB21" s="31">
        <v>0.5</v>
      </c>
      <c r="AC21" s="31">
        <v>1.5</v>
      </c>
      <c r="AD21" s="32" t="str">
        <f t="shared" si="0"/>
        <v>A</v>
      </c>
      <c r="AE21" s="31">
        <v>1</v>
      </c>
      <c r="AF21" s="32" t="str">
        <f t="shared" si="1"/>
        <v>A</v>
      </c>
      <c r="AG21" s="31">
        <v>0</v>
      </c>
      <c r="AH21" s="31">
        <v>0</v>
      </c>
      <c r="AI21" s="31">
        <v>0</v>
      </c>
      <c r="AJ21" s="31">
        <v>1</v>
      </c>
      <c r="AK21" s="31">
        <v>1</v>
      </c>
      <c r="AL21" s="32" t="str">
        <f t="shared" si="2"/>
        <v>A</v>
      </c>
      <c r="AM21" s="31">
        <v>0</v>
      </c>
      <c r="AN21" s="31">
        <v>0</v>
      </c>
      <c r="AO21" s="31">
        <v>1</v>
      </c>
      <c r="AP21" s="31">
        <v>1</v>
      </c>
      <c r="AQ21" s="32" t="str">
        <f t="shared" si="3"/>
        <v>A</v>
      </c>
      <c r="AR21" s="31">
        <v>0</v>
      </c>
      <c r="AS21" s="31">
        <v>0</v>
      </c>
      <c r="AT21" s="31">
        <v>1</v>
      </c>
      <c r="AU21" s="31">
        <v>0</v>
      </c>
      <c r="AV21" s="31">
        <v>0</v>
      </c>
      <c r="AW21" s="31">
        <v>0</v>
      </c>
      <c r="AX21" s="31">
        <v>1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1</v>
      </c>
      <c r="BE21" s="31">
        <v>0</v>
      </c>
      <c r="BF21" s="31">
        <v>0</v>
      </c>
      <c r="BG21" s="31">
        <v>12</v>
      </c>
      <c r="BH21" s="31">
        <v>0</v>
      </c>
      <c r="BI21" s="31">
        <v>0</v>
      </c>
      <c r="BJ21" s="31">
        <v>9</v>
      </c>
      <c r="BK21" s="31">
        <v>0</v>
      </c>
      <c r="BL21" s="31">
        <v>245</v>
      </c>
      <c r="BM21" s="31">
        <v>12</v>
      </c>
      <c r="BN21" s="31">
        <v>0</v>
      </c>
      <c r="BO21" s="31">
        <v>35</v>
      </c>
      <c r="BP21" s="31">
        <v>8</v>
      </c>
      <c r="BQ21" s="31">
        <v>0</v>
      </c>
      <c r="BR21" s="31">
        <v>0</v>
      </c>
      <c r="BS21" s="31">
        <v>5</v>
      </c>
      <c r="BT21" s="31">
        <v>1</v>
      </c>
      <c r="BU21" s="31">
        <v>0</v>
      </c>
      <c r="BV21" s="31">
        <v>15</v>
      </c>
      <c r="BW21" s="31">
        <v>12</v>
      </c>
      <c r="BX21" s="31">
        <v>0</v>
      </c>
      <c r="BY21" s="31">
        <v>0</v>
      </c>
      <c r="BZ21" s="31">
        <v>0</v>
      </c>
      <c r="CA21" s="31">
        <v>2</v>
      </c>
      <c r="CB21" s="31">
        <v>6</v>
      </c>
      <c r="CC21" s="31">
        <v>1</v>
      </c>
      <c r="CD21" s="31">
        <v>7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5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0</v>
      </c>
      <c r="DW21" s="31">
        <v>0</v>
      </c>
      <c r="DX21" s="31">
        <v>0</v>
      </c>
      <c r="DY21" s="31">
        <v>0</v>
      </c>
      <c r="DZ21" s="31">
        <v>9</v>
      </c>
      <c r="EA21" s="31">
        <v>0</v>
      </c>
      <c r="EB21" s="31" t="s">
        <v>322</v>
      </c>
      <c r="EC21" s="31">
        <v>4</v>
      </c>
      <c r="ED21" s="31" t="s">
        <v>591</v>
      </c>
      <c r="EE21" s="31" t="s">
        <v>592</v>
      </c>
      <c r="EF21" s="31">
        <v>1</v>
      </c>
      <c r="EG21" s="31">
        <v>1</v>
      </c>
      <c r="EH21" s="31">
        <v>1</v>
      </c>
      <c r="EI21" s="31"/>
      <c r="EJ21" s="31"/>
      <c r="EK21" s="31">
        <v>5636</v>
      </c>
      <c r="EL21" s="31">
        <v>122.06</v>
      </c>
      <c r="EM21" s="31">
        <v>8</v>
      </c>
      <c r="EN21" s="31">
        <v>8</v>
      </c>
      <c r="EO21" s="34">
        <v>5632</v>
      </c>
      <c r="EP21" s="33">
        <v>122.07</v>
      </c>
      <c r="EQ21" s="34">
        <v>8</v>
      </c>
      <c r="ER21" s="34">
        <v>7</v>
      </c>
    </row>
    <row r="22" spans="1:148" s="35" customFormat="1">
      <c r="A22" s="31" t="s">
        <v>396</v>
      </c>
      <c r="B22" s="31" t="s">
        <v>593</v>
      </c>
      <c r="C22" s="31">
        <v>1</v>
      </c>
      <c r="D22" s="31" t="s">
        <v>594</v>
      </c>
      <c r="E22" s="31" t="s">
        <v>352</v>
      </c>
      <c r="F22" s="31">
        <v>71</v>
      </c>
      <c r="G22" s="31">
        <v>67906</v>
      </c>
      <c r="H22" s="31" t="s">
        <v>593</v>
      </c>
      <c r="I22" s="31" t="s">
        <v>595</v>
      </c>
      <c r="J22" s="31" t="s">
        <v>596</v>
      </c>
      <c r="K22" s="31" t="s">
        <v>328</v>
      </c>
      <c r="L22" s="31"/>
      <c r="M22" s="31" t="s">
        <v>334</v>
      </c>
      <c r="N22" s="31" t="s">
        <v>597</v>
      </c>
      <c r="O22" s="31"/>
      <c r="P22" s="31">
        <v>516528212</v>
      </c>
      <c r="Q22" s="31" t="s">
        <v>596</v>
      </c>
      <c r="R22" s="31"/>
      <c r="S22" s="31" t="s">
        <v>334</v>
      </c>
      <c r="T22" s="31" t="s">
        <v>597</v>
      </c>
      <c r="U22" s="31"/>
      <c r="V22" s="31">
        <v>602320086</v>
      </c>
      <c r="W22" s="31" t="s">
        <v>596</v>
      </c>
      <c r="X22" s="31">
        <v>2</v>
      </c>
      <c r="Y22" s="31">
        <v>1</v>
      </c>
      <c r="Z22" s="31">
        <v>3</v>
      </c>
      <c r="AA22" s="31">
        <v>2</v>
      </c>
      <c r="AB22" s="31">
        <v>1</v>
      </c>
      <c r="AC22" s="31">
        <v>3</v>
      </c>
      <c r="AD22" s="32" t="str">
        <f t="shared" si="0"/>
        <v>A</v>
      </c>
      <c r="AE22" s="31">
        <v>2</v>
      </c>
      <c r="AF22" s="32" t="str">
        <f t="shared" si="1"/>
        <v>A</v>
      </c>
      <c r="AG22" s="31">
        <v>0</v>
      </c>
      <c r="AH22" s="31">
        <v>2</v>
      </c>
      <c r="AI22" s="31">
        <v>0</v>
      </c>
      <c r="AJ22" s="31">
        <v>0</v>
      </c>
      <c r="AK22" s="31">
        <v>2</v>
      </c>
      <c r="AL22" s="32" t="str">
        <f t="shared" si="2"/>
        <v>A</v>
      </c>
      <c r="AM22" s="31">
        <v>0</v>
      </c>
      <c r="AN22" s="31">
        <v>0</v>
      </c>
      <c r="AO22" s="31">
        <v>2</v>
      </c>
      <c r="AP22" s="31">
        <v>2</v>
      </c>
      <c r="AQ22" s="32" t="str">
        <f t="shared" si="3"/>
        <v>A</v>
      </c>
      <c r="AR22" s="31">
        <v>0</v>
      </c>
      <c r="AS22" s="31">
        <v>0</v>
      </c>
      <c r="AT22" s="31">
        <v>1</v>
      </c>
      <c r="AU22" s="31">
        <v>1</v>
      </c>
      <c r="AV22" s="31">
        <v>0</v>
      </c>
      <c r="AW22" s="31">
        <v>0</v>
      </c>
      <c r="AX22" s="31">
        <v>2</v>
      </c>
      <c r="AY22" s="32" t="str">
        <f t="shared" si="4"/>
        <v>A</v>
      </c>
      <c r="AZ22" s="31">
        <v>0</v>
      </c>
      <c r="BA22" s="31">
        <v>0</v>
      </c>
      <c r="BB22" s="31">
        <v>0</v>
      </c>
      <c r="BC22" s="31">
        <v>1</v>
      </c>
      <c r="BD22" s="31">
        <v>2</v>
      </c>
      <c r="BE22" s="31">
        <v>4</v>
      </c>
      <c r="BF22" s="31">
        <v>0</v>
      </c>
      <c r="BG22" s="31">
        <v>30</v>
      </c>
      <c r="BH22" s="31">
        <v>2</v>
      </c>
      <c r="BI22" s="31">
        <v>38</v>
      </c>
      <c r="BJ22" s="31">
        <v>15</v>
      </c>
      <c r="BK22" s="31">
        <v>13</v>
      </c>
      <c r="BL22" s="31">
        <v>82</v>
      </c>
      <c r="BM22" s="31">
        <v>40</v>
      </c>
      <c r="BN22" s="31">
        <v>0</v>
      </c>
      <c r="BO22" s="31">
        <v>45</v>
      </c>
      <c r="BP22" s="31">
        <v>15</v>
      </c>
      <c r="BQ22" s="31">
        <v>5</v>
      </c>
      <c r="BR22" s="31">
        <v>0</v>
      </c>
      <c r="BS22" s="31">
        <v>8</v>
      </c>
      <c r="BT22" s="31">
        <v>4</v>
      </c>
      <c r="BU22" s="31">
        <v>2</v>
      </c>
      <c r="BV22" s="31">
        <v>2</v>
      </c>
      <c r="BW22" s="31">
        <v>52</v>
      </c>
      <c r="BX22" s="31">
        <v>0</v>
      </c>
      <c r="BY22" s="31">
        <v>1</v>
      </c>
      <c r="BZ22" s="31">
        <v>0</v>
      </c>
      <c r="CA22" s="31">
        <v>106</v>
      </c>
      <c r="CB22" s="31">
        <v>18</v>
      </c>
      <c r="CC22" s="31">
        <v>2</v>
      </c>
      <c r="CD22" s="31">
        <v>23</v>
      </c>
      <c r="CE22" s="31">
        <v>0</v>
      </c>
      <c r="CF22" s="31">
        <v>0</v>
      </c>
      <c r="CG22" s="31">
        <v>23</v>
      </c>
      <c r="CH22" s="31">
        <v>0</v>
      </c>
      <c r="CI22" s="31">
        <v>0</v>
      </c>
      <c r="CJ22" s="31">
        <v>2</v>
      </c>
      <c r="CK22" s="31">
        <v>0</v>
      </c>
      <c r="CL22" s="31">
        <v>0</v>
      </c>
      <c r="CM22" s="31">
        <v>0</v>
      </c>
      <c r="CN22" s="31">
        <v>0</v>
      </c>
      <c r="CO22" s="31">
        <v>2</v>
      </c>
      <c r="CP22" s="31">
        <v>16</v>
      </c>
      <c r="CQ22" s="31">
        <v>0</v>
      </c>
      <c r="CR22" s="31">
        <v>0</v>
      </c>
      <c r="CS22" s="31">
        <v>86</v>
      </c>
      <c r="CT22" s="31">
        <v>2</v>
      </c>
      <c r="CU22" s="31">
        <v>0</v>
      </c>
      <c r="CV22" s="31">
        <v>0</v>
      </c>
      <c r="CW22" s="31">
        <v>0</v>
      </c>
      <c r="CX22" s="31">
        <v>0</v>
      </c>
      <c r="CY22" s="31">
        <v>8</v>
      </c>
      <c r="CZ22" s="31">
        <v>2</v>
      </c>
      <c r="DA22" s="31">
        <v>2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4</v>
      </c>
      <c r="DW22" s="31">
        <v>0</v>
      </c>
      <c r="DX22" s="31">
        <v>4</v>
      </c>
      <c r="DY22" s="31">
        <v>4</v>
      </c>
      <c r="DZ22" s="31">
        <v>52</v>
      </c>
      <c r="EA22" s="31">
        <v>0</v>
      </c>
      <c r="EB22" s="31" t="s">
        <v>322</v>
      </c>
      <c r="EC22" s="31">
        <v>2</v>
      </c>
      <c r="ED22" s="31" t="s">
        <v>598</v>
      </c>
      <c r="EE22" s="31" t="s">
        <v>599</v>
      </c>
      <c r="EF22" s="31">
        <v>1</v>
      </c>
      <c r="EG22" s="31">
        <v>1</v>
      </c>
      <c r="EH22" s="31">
        <v>1</v>
      </c>
      <c r="EI22" s="31" t="s">
        <v>322</v>
      </c>
      <c r="EJ22" s="31" t="s">
        <v>322</v>
      </c>
      <c r="EK22" s="31">
        <v>8680</v>
      </c>
      <c r="EL22" s="31">
        <v>87.11</v>
      </c>
      <c r="EM22" s="31">
        <v>11</v>
      </c>
      <c r="EN22" s="31">
        <v>11</v>
      </c>
      <c r="EO22" s="34">
        <v>8754</v>
      </c>
      <c r="EP22" s="33">
        <v>87.1</v>
      </c>
      <c r="EQ22" s="34">
        <v>11</v>
      </c>
      <c r="ER22" s="34">
        <v>11</v>
      </c>
    </row>
    <row r="23" spans="1:148" s="35" customFormat="1" ht="24">
      <c r="A23" s="31" t="s">
        <v>396</v>
      </c>
      <c r="B23" s="31" t="s">
        <v>600</v>
      </c>
      <c r="C23" s="31">
        <v>1</v>
      </c>
      <c r="D23" s="31" t="s">
        <v>601</v>
      </c>
      <c r="E23" s="31" t="s">
        <v>600</v>
      </c>
      <c r="F23" s="31">
        <v>56</v>
      </c>
      <c r="G23" s="31">
        <v>67153</v>
      </c>
      <c r="H23" s="31" t="s">
        <v>600</v>
      </c>
      <c r="I23" s="31" t="s">
        <v>602</v>
      </c>
      <c r="J23" s="31" t="s">
        <v>603</v>
      </c>
      <c r="K23" s="31" t="s">
        <v>328</v>
      </c>
      <c r="L23" s="31" t="s">
        <v>324</v>
      </c>
      <c r="M23" s="31" t="s">
        <v>339</v>
      </c>
      <c r="N23" s="31" t="s">
        <v>604</v>
      </c>
      <c r="O23" s="31"/>
      <c r="P23" s="31">
        <v>515231225</v>
      </c>
      <c r="Q23" s="31" t="s">
        <v>605</v>
      </c>
      <c r="R23" s="31"/>
      <c r="S23" s="31"/>
      <c r="T23" s="31"/>
      <c r="U23" s="31"/>
      <c r="V23" s="31"/>
      <c r="W23" s="31"/>
      <c r="X23" s="31">
        <v>1</v>
      </c>
      <c r="Y23" s="31">
        <v>0</v>
      </c>
      <c r="Z23" s="31">
        <v>1</v>
      </c>
      <c r="AA23" s="31">
        <v>1</v>
      </c>
      <c r="AB23" s="31">
        <v>0</v>
      </c>
      <c r="AC23" s="31">
        <v>1</v>
      </c>
      <c r="AD23" s="32" t="str">
        <f t="shared" si="0"/>
        <v>A</v>
      </c>
      <c r="AE23" s="31">
        <v>1</v>
      </c>
      <c r="AF23" s="32" t="str">
        <f t="shared" si="1"/>
        <v>A</v>
      </c>
      <c r="AG23" s="31">
        <v>0</v>
      </c>
      <c r="AH23" s="31">
        <v>0</v>
      </c>
      <c r="AI23" s="31">
        <v>0</v>
      </c>
      <c r="AJ23" s="31">
        <v>1</v>
      </c>
      <c r="AK23" s="31">
        <v>1</v>
      </c>
      <c r="AL23" s="32" t="str">
        <f t="shared" si="2"/>
        <v>A</v>
      </c>
      <c r="AM23" s="31">
        <v>0</v>
      </c>
      <c r="AN23" s="31">
        <v>0</v>
      </c>
      <c r="AO23" s="31">
        <v>1</v>
      </c>
      <c r="AP23" s="31">
        <v>1</v>
      </c>
      <c r="AQ23" s="32" t="str">
        <f t="shared" si="3"/>
        <v>A</v>
      </c>
      <c r="AR23" s="31">
        <v>0</v>
      </c>
      <c r="AS23" s="31">
        <v>0</v>
      </c>
      <c r="AT23" s="31">
        <v>0</v>
      </c>
      <c r="AU23" s="31">
        <v>1</v>
      </c>
      <c r="AV23" s="31">
        <v>0</v>
      </c>
      <c r="AW23" s="31">
        <v>0</v>
      </c>
      <c r="AX23" s="31">
        <v>1</v>
      </c>
      <c r="AY23" s="32" t="str">
        <f t="shared" si="4"/>
        <v>A</v>
      </c>
      <c r="AZ23" s="31">
        <v>0</v>
      </c>
      <c r="BA23" s="31">
        <v>1</v>
      </c>
      <c r="BB23" s="31">
        <v>1</v>
      </c>
      <c r="BC23" s="31">
        <v>1</v>
      </c>
      <c r="BD23" s="31">
        <v>0</v>
      </c>
      <c r="BE23" s="31">
        <v>0</v>
      </c>
      <c r="BF23" s="31">
        <v>0</v>
      </c>
      <c r="BG23" s="31">
        <v>14</v>
      </c>
      <c r="BH23" s="31">
        <v>3</v>
      </c>
      <c r="BI23" s="31">
        <v>6</v>
      </c>
      <c r="BJ23" s="31">
        <v>2</v>
      </c>
      <c r="BK23" s="31">
        <v>0</v>
      </c>
      <c r="BL23" s="31">
        <v>107</v>
      </c>
      <c r="BM23" s="31">
        <v>8</v>
      </c>
      <c r="BN23" s="31">
        <v>0</v>
      </c>
      <c r="BO23" s="31">
        <v>16</v>
      </c>
      <c r="BP23" s="31">
        <v>11</v>
      </c>
      <c r="BQ23" s="31">
        <v>0</v>
      </c>
      <c r="BR23" s="31">
        <v>0</v>
      </c>
      <c r="BS23" s="31">
        <v>5</v>
      </c>
      <c r="BT23" s="31">
        <v>2</v>
      </c>
      <c r="BU23" s="31">
        <v>0</v>
      </c>
      <c r="BV23" s="31">
        <v>12</v>
      </c>
      <c r="BW23" s="31">
        <v>3</v>
      </c>
      <c r="BX23" s="31">
        <v>0</v>
      </c>
      <c r="BY23" s="31">
        <v>0</v>
      </c>
      <c r="BZ23" s="31">
        <v>0</v>
      </c>
      <c r="CA23" s="31">
        <v>2</v>
      </c>
      <c r="CB23" s="31">
        <v>6</v>
      </c>
      <c r="CC23" s="31">
        <v>2</v>
      </c>
      <c r="CD23" s="31">
        <v>5</v>
      </c>
      <c r="CE23" s="31">
        <v>3</v>
      </c>
      <c r="CF23" s="31">
        <v>0</v>
      </c>
      <c r="CG23" s="31">
        <v>0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4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  <c r="DY23" s="31">
        <v>5</v>
      </c>
      <c r="DZ23" s="31">
        <v>4</v>
      </c>
      <c r="EA23" s="31">
        <v>1</v>
      </c>
      <c r="EB23" s="31" t="s">
        <v>606</v>
      </c>
      <c r="EC23" s="31">
        <v>1</v>
      </c>
      <c r="ED23" s="31"/>
      <c r="EE23" s="31"/>
      <c r="EF23" s="31">
        <v>1</v>
      </c>
      <c r="EG23" s="31">
        <v>1</v>
      </c>
      <c r="EH23" s="31">
        <v>1</v>
      </c>
      <c r="EI23" s="31"/>
      <c r="EJ23" s="31"/>
      <c r="EK23" s="31">
        <v>2463</v>
      </c>
      <c r="EL23" s="31">
        <v>82.909679999999994</v>
      </c>
      <c r="EM23" s="31">
        <v>10</v>
      </c>
      <c r="EN23" s="31">
        <v>8</v>
      </c>
      <c r="EO23" s="34">
        <v>2475</v>
      </c>
      <c r="EP23" s="33">
        <v>82.92</v>
      </c>
      <c r="EQ23" s="34">
        <v>10</v>
      </c>
      <c r="ER23" s="34">
        <v>8</v>
      </c>
    </row>
    <row r="24" spans="1:148" s="35" customFormat="1" ht="24">
      <c r="A24" s="31" t="s">
        <v>396</v>
      </c>
      <c r="B24" s="31" t="s">
        <v>607</v>
      </c>
      <c r="C24" s="31">
        <v>2</v>
      </c>
      <c r="D24" s="37" t="s">
        <v>608</v>
      </c>
      <c r="E24" s="37" t="s">
        <v>351</v>
      </c>
      <c r="F24" s="31" t="s">
        <v>609</v>
      </c>
      <c r="G24" s="31">
        <v>69172</v>
      </c>
      <c r="H24" s="31" t="s">
        <v>607</v>
      </c>
      <c r="I24" s="31" t="s">
        <v>610</v>
      </c>
      <c r="J24" s="31" t="s">
        <v>611</v>
      </c>
      <c r="K24" s="31" t="s">
        <v>328</v>
      </c>
      <c r="L24" s="31"/>
      <c r="M24" s="31" t="s">
        <v>612</v>
      </c>
      <c r="N24" s="31" t="s">
        <v>613</v>
      </c>
      <c r="O24" s="31"/>
      <c r="P24" s="31">
        <v>519361578</v>
      </c>
      <c r="Q24" s="31" t="s">
        <v>614</v>
      </c>
      <c r="R24" s="31"/>
      <c r="S24" s="31" t="s">
        <v>612</v>
      </c>
      <c r="T24" s="31" t="s">
        <v>613</v>
      </c>
      <c r="U24" s="31"/>
      <c r="V24" s="31">
        <v>519361578</v>
      </c>
      <c r="W24" s="31" t="s">
        <v>614</v>
      </c>
      <c r="X24" s="31">
        <v>2</v>
      </c>
      <c r="Y24" s="31">
        <v>1</v>
      </c>
      <c r="Z24" s="31">
        <v>3</v>
      </c>
      <c r="AA24" s="31">
        <v>2</v>
      </c>
      <c r="AB24" s="31">
        <v>0.5</v>
      </c>
      <c r="AC24" s="31">
        <v>2.5</v>
      </c>
      <c r="AD24" s="32" t="str">
        <f t="shared" si="0"/>
        <v>A</v>
      </c>
      <c r="AE24" s="31">
        <v>2</v>
      </c>
      <c r="AF24" s="32" t="str">
        <f t="shared" si="1"/>
        <v>A</v>
      </c>
      <c r="AG24" s="31">
        <v>0</v>
      </c>
      <c r="AH24" s="31">
        <v>1</v>
      </c>
      <c r="AI24" s="31">
        <v>0</v>
      </c>
      <c r="AJ24" s="31">
        <v>1</v>
      </c>
      <c r="AK24" s="31">
        <v>2</v>
      </c>
      <c r="AL24" s="32" t="str">
        <f t="shared" si="2"/>
        <v>A</v>
      </c>
      <c r="AM24" s="31">
        <v>0</v>
      </c>
      <c r="AN24" s="31">
        <v>2</v>
      </c>
      <c r="AO24" s="31">
        <v>0</v>
      </c>
      <c r="AP24" s="31">
        <v>2</v>
      </c>
      <c r="AQ24" s="32" t="str">
        <f t="shared" si="3"/>
        <v>A</v>
      </c>
      <c r="AR24" s="31">
        <v>0</v>
      </c>
      <c r="AS24" s="31">
        <v>0</v>
      </c>
      <c r="AT24" s="31">
        <v>0</v>
      </c>
      <c r="AU24" s="31">
        <v>2</v>
      </c>
      <c r="AV24" s="31">
        <v>0</v>
      </c>
      <c r="AW24" s="31">
        <v>0</v>
      </c>
      <c r="AX24" s="31">
        <v>2</v>
      </c>
      <c r="AY24" s="32" t="str">
        <f t="shared" si="4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0</v>
      </c>
      <c r="BE24" s="31">
        <v>2</v>
      </c>
      <c r="BF24" s="31">
        <v>0</v>
      </c>
      <c r="BG24" s="31">
        <v>23</v>
      </c>
      <c r="BH24" s="31">
        <v>2</v>
      </c>
      <c r="BI24" s="31">
        <v>8</v>
      </c>
      <c r="BJ24" s="31">
        <v>2</v>
      </c>
      <c r="BK24" s="31">
        <v>4</v>
      </c>
      <c r="BL24" s="31">
        <v>87</v>
      </c>
      <c r="BM24" s="31">
        <v>12</v>
      </c>
      <c r="BN24" s="31">
        <v>0</v>
      </c>
      <c r="BO24" s="31">
        <v>7</v>
      </c>
      <c r="BP24" s="31">
        <v>37</v>
      </c>
      <c r="BQ24" s="31">
        <v>1</v>
      </c>
      <c r="BR24" s="31">
        <v>0</v>
      </c>
      <c r="BS24" s="31">
        <v>25</v>
      </c>
      <c r="BT24" s="31">
        <v>0</v>
      </c>
      <c r="BU24" s="31">
        <v>0</v>
      </c>
      <c r="BV24" s="31">
        <v>0</v>
      </c>
      <c r="BW24" s="31">
        <v>49</v>
      </c>
      <c r="BX24" s="31">
        <v>0</v>
      </c>
      <c r="BY24" s="31">
        <v>0</v>
      </c>
      <c r="BZ24" s="31">
        <v>4</v>
      </c>
      <c r="CA24" s="31">
        <v>18</v>
      </c>
      <c r="CB24" s="31">
        <v>5</v>
      </c>
      <c r="CC24" s="31">
        <v>4</v>
      </c>
      <c r="CD24" s="31">
        <v>10</v>
      </c>
      <c r="CE24" s="31">
        <v>0</v>
      </c>
      <c r="CF24" s="31">
        <v>0</v>
      </c>
      <c r="CG24" s="31">
        <v>5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21</v>
      </c>
      <c r="CT24" s="31">
        <v>2</v>
      </c>
      <c r="CU24" s="31">
        <v>0</v>
      </c>
      <c r="CV24" s="31">
        <v>0</v>
      </c>
      <c r="CW24" s="31">
        <v>5</v>
      </c>
      <c r="CX24" s="31">
        <v>5</v>
      </c>
      <c r="CY24" s="31">
        <v>2</v>
      </c>
      <c r="CZ24" s="31">
        <v>0</v>
      </c>
      <c r="DA24" s="31">
        <v>2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5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1</v>
      </c>
      <c r="DU24" s="31">
        <v>0</v>
      </c>
      <c r="DV24" s="31">
        <v>1</v>
      </c>
      <c r="DW24" s="31">
        <v>0</v>
      </c>
      <c r="DX24" s="31">
        <v>1</v>
      </c>
      <c r="DY24" s="31">
        <v>0</v>
      </c>
      <c r="DZ24" s="31">
        <v>70</v>
      </c>
      <c r="EA24" s="31">
        <v>0</v>
      </c>
      <c r="EB24" s="31"/>
      <c r="EC24" s="31">
        <v>3</v>
      </c>
      <c r="ED24" s="31"/>
      <c r="EE24" s="31"/>
      <c r="EF24" s="31">
        <v>1</v>
      </c>
      <c r="EG24" s="31">
        <v>1</v>
      </c>
      <c r="EH24" s="31">
        <v>1</v>
      </c>
      <c r="EI24" s="31"/>
      <c r="EJ24" s="31"/>
      <c r="EK24" s="31">
        <v>7361</v>
      </c>
      <c r="EL24" s="31">
        <v>96.86</v>
      </c>
      <c r="EM24" s="31">
        <v>8</v>
      </c>
      <c r="EN24" s="31">
        <v>8</v>
      </c>
      <c r="EO24" s="34">
        <v>7365</v>
      </c>
      <c r="EP24" s="33">
        <v>96.86</v>
      </c>
      <c r="EQ24" s="34">
        <v>8</v>
      </c>
      <c r="ER24" s="34">
        <v>8</v>
      </c>
    </row>
    <row r="25" spans="1:148" s="35" customFormat="1" ht="24">
      <c r="A25" s="31" t="s">
        <v>396</v>
      </c>
      <c r="B25" s="31" t="s">
        <v>615</v>
      </c>
      <c r="C25" s="31">
        <v>1</v>
      </c>
      <c r="D25" s="31" t="s">
        <v>616</v>
      </c>
      <c r="E25" s="31" t="s">
        <v>617</v>
      </c>
      <c r="F25" s="31">
        <v>106</v>
      </c>
      <c r="G25" s="31">
        <v>67972</v>
      </c>
      <c r="H25" s="31" t="s">
        <v>618</v>
      </c>
      <c r="I25" s="31" t="s">
        <v>619</v>
      </c>
      <c r="J25" s="31" t="s">
        <v>620</v>
      </c>
      <c r="K25" s="31" t="s">
        <v>346</v>
      </c>
      <c r="L25" s="31" t="s">
        <v>324</v>
      </c>
      <c r="M25" s="31" t="s">
        <v>336</v>
      </c>
      <c r="N25" s="31" t="s">
        <v>621</v>
      </c>
      <c r="O25" s="31"/>
      <c r="P25" s="31">
        <v>515534302</v>
      </c>
      <c r="Q25" s="31" t="s">
        <v>622</v>
      </c>
      <c r="R25" s="31" t="s">
        <v>324</v>
      </c>
      <c r="S25" s="31" t="s">
        <v>336</v>
      </c>
      <c r="T25" s="31" t="s">
        <v>621</v>
      </c>
      <c r="U25" s="31"/>
      <c r="V25" s="31">
        <v>515634302</v>
      </c>
      <c r="W25" s="31" t="s">
        <v>622</v>
      </c>
      <c r="X25" s="31">
        <v>1</v>
      </c>
      <c r="Y25" s="31">
        <v>1</v>
      </c>
      <c r="Z25" s="31">
        <v>2</v>
      </c>
      <c r="AA25" s="31">
        <v>1</v>
      </c>
      <c r="AB25" s="31">
        <v>1</v>
      </c>
      <c r="AC25" s="31">
        <v>2</v>
      </c>
      <c r="AD25" s="32" t="str">
        <f t="shared" si="0"/>
        <v>A</v>
      </c>
      <c r="AE25" s="31">
        <v>1</v>
      </c>
      <c r="AF25" s="32" t="str">
        <f t="shared" si="1"/>
        <v>A</v>
      </c>
      <c r="AG25" s="31">
        <v>0</v>
      </c>
      <c r="AH25" s="31">
        <v>0</v>
      </c>
      <c r="AI25" s="31">
        <v>0</v>
      </c>
      <c r="AJ25" s="31">
        <v>1</v>
      </c>
      <c r="AK25" s="31">
        <v>1</v>
      </c>
      <c r="AL25" s="32" t="str">
        <f t="shared" si="2"/>
        <v>A</v>
      </c>
      <c r="AM25" s="31">
        <v>0</v>
      </c>
      <c r="AN25" s="31">
        <v>0</v>
      </c>
      <c r="AO25" s="31">
        <v>1</v>
      </c>
      <c r="AP25" s="31">
        <v>1</v>
      </c>
      <c r="AQ25" s="32" t="str">
        <f t="shared" si="3"/>
        <v>A</v>
      </c>
      <c r="AR25" s="31">
        <v>0</v>
      </c>
      <c r="AS25" s="31">
        <v>0</v>
      </c>
      <c r="AT25" s="31">
        <v>0</v>
      </c>
      <c r="AU25" s="31">
        <v>1</v>
      </c>
      <c r="AV25" s="31">
        <v>0</v>
      </c>
      <c r="AW25" s="31">
        <v>0</v>
      </c>
      <c r="AX25" s="31">
        <v>1</v>
      </c>
      <c r="AY25" s="32" t="str">
        <f t="shared" si="4"/>
        <v>A</v>
      </c>
      <c r="AZ25" s="31">
        <v>0</v>
      </c>
      <c r="BA25" s="31">
        <v>1</v>
      </c>
      <c r="BB25" s="31">
        <v>0</v>
      </c>
      <c r="BC25" s="31">
        <v>1</v>
      </c>
      <c r="BD25" s="31">
        <v>0</v>
      </c>
      <c r="BE25" s="31">
        <v>2</v>
      </c>
      <c r="BF25" s="31">
        <v>0</v>
      </c>
      <c r="BG25" s="31">
        <v>9</v>
      </c>
      <c r="BH25" s="31">
        <v>0</v>
      </c>
      <c r="BI25" s="31">
        <v>18</v>
      </c>
      <c r="BJ25" s="31">
        <v>1</v>
      </c>
      <c r="BK25" s="31">
        <v>0</v>
      </c>
      <c r="BL25" s="31">
        <v>32</v>
      </c>
      <c r="BM25" s="31">
        <v>23</v>
      </c>
      <c r="BN25" s="31">
        <v>0</v>
      </c>
      <c r="BO25" s="31">
        <v>8</v>
      </c>
      <c r="BP25" s="31">
        <v>4</v>
      </c>
      <c r="BQ25" s="31">
        <v>2</v>
      </c>
      <c r="BR25" s="31">
        <v>0</v>
      </c>
      <c r="BS25" s="31">
        <v>4</v>
      </c>
      <c r="BT25" s="31">
        <v>6</v>
      </c>
      <c r="BU25" s="31">
        <v>1</v>
      </c>
      <c r="BV25" s="31">
        <v>0</v>
      </c>
      <c r="BW25" s="31">
        <v>10</v>
      </c>
      <c r="BX25" s="31">
        <v>0</v>
      </c>
      <c r="BY25" s="31">
        <v>0</v>
      </c>
      <c r="BZ25" s="31">
        <v>0</v>
      </c>
      <c r="CA25" s="31">
        <v>6</v>
      </c>
      <c r="CB25" s="31">
        <v>6</v>
      </c>
      <c r="CC25" s="31">
        <v>0</v>
      </c>
      <c r="CD25" s="31">
        <v>3</v>
      </c>
      <c r="CE25" s="31">
        <v>0</v>
      </c>
      <c r="CF25" s="31">
        <v>0</v>
      </c>
      <c r="CG25" s="31">
        <v>2</v>
      </c>
      <c r="CH25" s="31">
        <v>0</v>
      </c>
      <c r="CI25" s="31">
        <v>2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9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15</v>
      </c>
      <c r="EA25" s="31">
        <v>1</v>
      </c>
      <c r="EB25" s="31" t="s">
        <v>623</v>
      </c>
      <c r="EC25" s="31">
        <v>2</v>
      </c>
      <c r="ED25" s="31"/>
      <c r="EE25" s="31" t="s">
        <v>624</v>
      </c>
      <c r="EF25" s="31">
        <v>1</v>
      </c>
      <c r="EG25" s="31">
        <v>1</v>
      </c>
      <c r="EH25" s="31">
        <v>1</v>
      </c>
      <c r="EI25" s="31"/>
      <c r="EJ25" s="31"/>
      <c r="EK25" s="31">
        <v>4189</v>
      </c>
      <c r="EL25" s="31">
        <v>66.33</v>
      </c>
      <c r="EM25" s="31">
        <v>11</v>
      </c>
      <c r="EN25" s="31">
        <v>9</v>
      </c>
      <c r="EO25" s="34">
        <v>3885</v>
      </c>
      <c r="EP25" s="33">
        <v>47.81</v>
      </c>
      <c r="EQ25" s="34">
        <v>6</v>
      </c>
      <c r="ER25" s="34">
        <v>4</v>
      </c>
    </row>
    <row r="26" spans="1:148" s="35" customFormat="1" ht="24">
      <c r="A26" s="31" t="s">
        <v>396</v>
      </c>
      <c r="B26" s="31" t="s">
        <v>625</v>
      </c>
      <c r="C26" s="31">
        <v>3</v>
      </c>
      <c r="D26" s="31" t="s">
        <v>626</v>
      </c>
      <c r="E26" s="31" t="s">
        <v>316</v>
      </c>
      <c r="F26" s="31" t="s">
        <v>627</v>
      </c>
      <c r="G26" s="31">
        <v>66434</v>
      </c>
      <c r="H26" s="31" t="s">
        <v>625</v>
      </c>
      <c r="I26" s="31" t="s">
        <v>628</v>
      </c>
      <c r="J26" s="31" t="s">
        <v>629</v>
      </c>
      <c r="K26" s="31" t="s">
        <v>630</v>
      </c>
      <c r="L26" s="31" t="s">
        <v>324</v>
      </c>
      <c r="M26" s="31" t="s">
        <v>362</v>
      </c>
      <c r="N26" s="31" t="s">
        <v>631</v>
      </c>
      <c r="O26" s="31"/>
      <c r="P26" s="31">
        <v>775577826</v>
      </c>
      <c r="Q26" s="31" t="s">
        <v>632</v>
      </c>
      <c r="R26" s="31" t="s">
        <v>324</v>
      </c>
      <c r="S26" s="31" t="s">
        <v>362</v>
      </c>
      <c r="T26" s="31" t="s">
        <v>631</v>
      </c>
      <c r="U26" s="31"/>
      <c r="V26" s="31">
        <v>775577826</v>
      </c>
      <c r="W26" s="31" t="s">
        <v>632</v>
      </c>
      <c r="X26" s="31">
        <v>3</v>
      </c>
      <c r="Y26" s="31">
        <v>1</v>
      </c>
      <c r="Z26" s="31">
        <v>4</v>
      </c>
      <c r="AA26" s="31">
        <v>3</v>
      </c>
      <c r="AB26" s="31">
        <v>1</v>
      </c>
      <c r="AC26" s="31">
        <v>4</v>
      </c>
      <c r="AD26" s="32" t="str">
        <f t="shared" si="0"/>
        <v>A</v>
      </c>
      <c r="AE26" s="31">
        <v>3</v>
      </c>
      <c r="AF26" s="32" t="str">
        <f t="shared" si="1"/>
        <v>A</v>
      </c>
      <c r="AG26" s="31">
        <v>0</v>
      </c>
      <c r="AH26" s="31">
        <v>1</v>
      </c>
      <c r="AI26" s="31">
        <v>0</v>
      </c>
      <c r="AJ26" s="31">
        <v>2</v>
      </c>
      <c r="AK26" s="31">
        <v>3</v>
      </c>
      <c r="AL26" s="32" t="str">
        <f t="shared" si="2"/>
        <v>A</v>
      </c>
      <c r="AM26" s="31">
        <v>0</v>
      </c>
      <c r="AN26" s="31">
        <v>0</v>
      </c>
      <c r="AO26" s="31">
        <v>3</v>
      </c>
      <c r="AP26" s="31">
        <v>3</v>
      </c>
      <c r="AQ26" s="32" t="str">
        <f t="shared" si="3"/>
        <v>A</v>
      </c>
      <c r="AR26" s="31">
        <v>0</v>
      </c>
      <c r="AS26" s="31">
        <v>0</v>
      </c>
      <c r="AT26" s="31">
        <v>0</v>
      </c>
      <c r="AU26" s="31">
        <v>2</v>
      </c>
      <c r="AV26" s="31">
        <v>1</v>
      </c>
      <c r="AW26" s="31">
        <v>0</v>
      </c>
      <c r="AX26" s="31">
        <v>3</v>
      </c>
      <c r="AY26" s="32" t="str">
        <f t="shared" si="4"/>
        <v>A</v>
      </c>
      <c r="AZ26" s="31">
        <v>1</v>
      </c>
      <c r="BA26" s="31">
        <v>1</v>
      </c>
      <c r="BB26" s="31">
        <v>0</v>
      </c>
      <c r="BC26" s="31">
        <v>1</v>
      </c>
      <c r="BD26" s="31">
        <v>2</v>
      </c>
      <c r="BE26" s="31">
        <v>2</v>
      </c>
      <c r="BF26" s="31">
        <v>0</v>
      </c>
      <c r="BG26" s="31">
        <v>53</v>
      </c>
      <c r="BH26" s="31">
        <v>3</v>
      </c>
      <c r="BI26" s="31">
        <v>13</v>
      </c>
      <c r="BJ26" s="31">
        <v>2</v>
      </c>
      <c r="BK26" s="31">
        <v>14</v>
      </c>
      <c r="BL26" s="31">
        <v>94</v>
      </c>
      <c r="BM26" s="31">
        <v>46</v>
      </c>
      <c r="BN26" s="31">
        <v>0</v>
      </c>
      <c r="BO26" s="31">
        <v>27</v>
      </c>
      <c r="BP26" s="31">
        <v>63</v>
      </c>
      <c r="BQ26" s="31">
        <v>0</v>
      </c>
      <c r="BR26" s="31">
        <v>0</v>
      </c>
      <c r="BS26" s="31">
        <v>4</v>
      </c>
      <c r="BT26" s="31">
        <v>4</v>
      </c>
      <c r="BU26" s="31">
        <v>0</v>
      </c>
      <c r="BV26" s="31">
        <v>57</v>
      </c>
      <c r="BW26" s="31">
        <v>52</v>
      </c>
      <c r="BX26" s="31">
        <v>1</v>
      </c>
      <c r="BY26" s="31">
        <v>2</v>
      </c>
      <c r="BZ26" s="31">
        <v>0</v>
      </c>
      <c r="CA26" s="31">
        <v>2</v>
      </c>
      <c r="CB26" s="31">
        <v>6</v>
      </c>
      <c r="CC26" s="31">
        <v>3</v>
      </c>
      <c r="CD26" s="31">
        <v>11</v>
      </c>
      <c r="CE26" s="31">
        <v>1</v>
      </c>
      <c r="CF26" s="31">
        <v>3</v>
      </c>
      <c r="CG26" s="31">
        <v>4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1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1</v>
      </c>
      <c r="CU26" s="31">
        <v>0</v>
      </c>
      <c r="CV26" s="31">
        <v>0</v>
      </c>
      <c r="CW26" s="31">
        <v>3</v>
      </c>
      <c r="CX26" s="31">
        <v>5</v>
      </c>
      <c r="CY26" s="31">
        <v>16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8</v>
      </c>
      <c r="DU26" s="31">
        <v>0</v>
      </c>
      <c r="DV26" s="31">
        <v>7</v>
      </c>
      <c r="DW26" s="31">
        <v>1</v>
      </c>
      <c r="DX26" s="31">
        <v>1</v>
      </c>
      <c r="DY26" s="31">
        <v>4</v>
      </c>
      <c r="DZ26" s="31">
        <v>51</v>
      </c>
      <c r="EA26" s="31">
        <v>1</v>
      </c>
      <c r="EB26" s="31" t="s">
        <v>633</v>
      </c>
      <c r="EC26" s="31">
        <v>1</v>
      </c>
      <c r="ED26" s="31"/>
      <c r="EE26" s="31"/>
      <c r="EF26" s="31">
        <v>1</v>
      </c>
      <c r="EG26" s="31">
        <v>1</v>
      </c>
      <c r="EH26" s="31">
        <v>1</v>
      </c>
      <c r="EI26" s="31"/>
      <c r="EJ26" s="31"/>
      <c r="EK26" s="31">
        <v>17729</v>
      </c>
      <c r="EL26" s="31">
        <v>55.708249000000002</v>
      </c>
      <c r="EM26" s="31">
        <v>7</v>
      </c>
      <c r="EN26" s="31">
        <v>7</v>
      </c>
      <c r="EO26" s="34">
        <v>17913</v>
      </c>
      <c r="EP26" s="33">
        <v>55.71</v>
      </c>
      <c r="EQ26" s="34">
        <v>7</v>
      </c>
      <c r="ER26" s="34">
        <v>7</v>
      </c>
    </row>
    <row r="27" spans="1:148" s="35" customFormat="1">
      <c r="A27" s="31" t="s">
        <v>396</v>
      </c>
      <c r="B27" s="31" t="s">
        <v>634</v>
      </c>
      <c r="C27" s="31">
        <v>3</v>
      </c>
      <c r="D27" s="31" t="s">
        <v>635</v>
      </c>
      <c r="E27" s="31" t="s">
        <v>319</v>
      </c>
      <c r="F27" s="38" t="s">
        <v>636</v>
      </c>
      <c r="G27" s="31">
        <v>69701</v>
      </c>
      <c r="H27" s="31" t="s">
        <v>634</v>
      </c>
      <c r="I27" s="31" t="s">
        <v>637</v>
      </c>
      <c r="J27" s="31" t="s">
        <v>638</v>
      </c>
      <c r="K27" s="31" t="s">
        <v>337</v>
      </c>
      <c r="L27" s="31" t="s">
        <v>370</v>
      </c>
      <c r="M27" s="31" t="s">
        <v>350</v>
      </c>
      <c r="N27" s="31" t="s">
        <v>639</v>
      </c>
      <c r="O27" s="31"/>
      <c r="P27" s="31">
        <v>518697540</v>
      </c>
      <c r="Q27" s="31" t="s">
        <v>640</v>
      </c>
      <c r="R27" s="31"/>
      <c r="S27" s="31" t="s">
        <v>334</v>
      </c>
      <c r="T27" s="31" t="s">
        <v>641</v>
      </c>
      <c r="U27" s="31"/>
      <c r="V27" s="31">
        <v>518697469</v>
      </c>
      <c r="W27" s="31" t="s">
        <v>642</v>
      </c>
      <c r="X27" s="31">
        <v>7</v>
      </c>
      <c r="Y27" s="31">
        <v>2</v>
      </c>
      <c r="Z27" s="31">
        <v>9</v>
      </c>
      <c r="AA27" s="31">
        <v>7</v>
      </c>
      <c r="AB27" s="31">
        <v>2</v>
      </c>
      <c r="AC27" s="31">
        <v>9</v>
      </c>
      <c r="AD27" s="32" t="str">
        <f t="shared" si="0"/>
        <v>A</v>
      </c>
      <c r="AE27" s="31">
        <v>7</v>
      </c>
      <c r="AF27" s="32" t="str">
        <f t="shared" si="1"/>
        <v>A</v>
      </c>
      <c r="AG27" s="31">
        <v>0</v>
      </c>
      <c r="AH27" s="31">
        <v>4</v>
      </c>
      <c r="AI27" s="31">
        <v>0</v>
      </c>
      <c r="AJ27" s="31">
        <v>3</v>
      </c>
      <c r="AK27" s="31">
        <v>7</v>
      </c>
      <c r="AL27" s="32" t="str">
        <f t="shared" si="2"/>
        <v>A</v>
      </c>
      <c r="AM27" s="31">
        <v>0</v>
      </c>
      <c r="AN27" s="31">
        <v>0</v>
      </c>
      <c r="AO27" s="31">
        <v>7</v>
      </c>
      <c r="AP27" s="31">
        <v>7</v>
      </c>
      <c r="AQ27" s="32" t="str">
        <f t="shared" si="3"/>
        <v>A</v>
      </c>
      <c r="AR27" s="31">
        <v>0</v>
      </c>
      <c r="AS27" s="31">
        <v>0</v>
      </c>
      <c r="AT27" s="31">
        <v>0</v>
      </c>
      <c r="AU27" s="31">
        <v>6</v>
      </c>
      <c r="AV27" s="31">
        <v>1</v>
      </c>
      <c r="AW27" s="31">
        <v>0</v>
      </c>
      <c r="AX27" s="31">
        <v>7</v>
      </c>
      <c r="AY27" s="32" t="str">
        <f t="shared" si="4"/>
        <v>A</v>
      </c>
      <c r="AZ27" s="31">
        <v>1</v>
      </c>
      <c r="BA27" s="31">
        <v>1</v>
      </c>
      <c r="BB27" s="31">
        <v>1</v>
      </c>
      <c r="BC27" s="31">
        <v>1</v>
      </c>
      <c r="BD27" s="31">
        <v>1</v>
      </c>
      <c r="BE27" s="31">
        <v>0</v>
      </c>
      <c r="BF27" s="31">
        <v>0</v>
      </c>
      <c r="BG27" s="31">
        <v>55</v>
      </c>
      <c r="BH27" s="31">
        <v>0</v>
      </c>
      <c r="BI27" s="31">
        <v>52</v>
      </c>
      <c r="BJ27" s="31">
        <v>0</v>
      </c>
      <c r="BK27" s="31">
        <v>29</v>
      </c>
      <c r="BL27" s="31">
        <v>100</v>
      </c>
      <c r="BM27" s="31">
        <v>35</v>
      </c>
      <c r="BN27" s="31">
        <v>4</v>
      </c>
      <c r="BO27" s="31">
        <v>23</v>
      </c>
      <c r="BP27" s="31">
        <v>90</v>
      </c>
      <c r="BQ27" s="31">
        <v>0</v>
      </c>
      <c r="BR27" s="31">
        <v>0</v>
      </c>
      <c r="BS27" s="31">
        <v>4</v>
      </c>
      <c r="BT27" s="31">
        <v>1</v>
      </c>
      <c r="BU27" s="31">
        <v>4</v>
      </c>
      <c r="BV27" s="31">
        <v>90</v>
      </c>
      <c r="BW27" s="31">
        <v>81</v>
      </c>
      <c r="BX27" s="31">
        <v>4</v>
      </c>
      <c r="BY27" s="31">
        <v>0</v>
      </c>
      <c r="BZ27" s="31">
        <v>3</v>
      </c>
      <c r="CA27" s="31">
        <v>40</v>
      </c>
      <c r="CB27" s="31">
        <v>19</v>
      </c>
      <c r="CC27" s="31">
        <v>5</v>
      </c>
      <c r="CD27" s="31">
        <v>13</v>
      </c>
      <c r="CE27" s="31">
        <v>4</v>
      </c>
      <c r="CF27" s="31">
        <v>2</v>
      </c>
      <c r="CG27" s="31">
        <v>19</v>
      </c>
      <c r="CH27" s="31">
        <v>0</v>
      </c>
      <c r="CI27" s="31">
        <v>1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2</v>
      </c>
      <c r="CP27" s="31">
        <v>0</v>
      </c>
      <c r="CQ27" s="31">
        <v>0</v>
      </c>
      <c r="CR27" s="31">
        <v>3</v>
      </c>
      <c r="CS27" s="31">
        <v>48</v>
      </c>
      <c r="CT27" s="31">
        <v>4</v>
      </c>
      <c r="CU27" s="31"/>
      <c r="CV27" s="31">
        <v>2</v>
      </c>
      <c r="CW27" s="31">
        <v>28</v>
      </c>
      <c r="CX27" s="31">
        <v>28</v>
      </c>
      <c r="CY27" s="31">
        <v>22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5</v>
      </c>
      <c r="DU27" s="31">
        <v>1</v>
      </c>
      <c r="DV27" s="31">
        <v>15</v>
      </c>
      <c r="DW27" s="31">
        <v>1</v>
      </c>
      <c r="DX27" s="31">
        <v>0</v>
      </c>
      <c r="DY27" s="31">
        <v>0</v>
      </c>
      <c r="DZ27" s="31">
        <v>1808</v>
      </c>
      <c r="EA27" s="31">
        <v>0</v>
      </c>
      <c r="EB27" s="31" t="s">
        <v>322</v>
      </c>
      <c r="EC27" s="31">
        <v>2</v>
      </c>
      <c r="ED27" s="31"/>
      <c r="EE27" s="31"/>
      <c r="EF27" s="31">
        <v>1</v>
      </c>
      <c r="EG27" s="31">
        <v>1</v>
      </c>
      <c r="EH27" s="31">
        <v>1</v>
      </c>
      <c r="EI27" s="31"/>
      <c r="EJ27" s="31"/>
      <c r="EK27" s="31">
        <v>36906</v>
      </c>
      <c r="EL27" s="31">
        <v>235.09</v>
      </c>
      <c r="EM27" s="31">
        <v>27</v>
      </c>
      <c r="EN27" s="31">
        <v>23</v>
      </c>
      <c r="EO27" s="34">
        <v>32933</v>
      </c>
      <c r="EP27" s="33">
        <v>235.12</v>
      </c>
      <c r="EQ27" s="34">
        <v>27</v>
      </c>
      <c r="ER27" s="34">
        <v>25</v>
      </c>
    </row>
    <row r="28" spans="1:148" s="35" customFormat="1" ht="36">
      <c r="A28" s="31" t="s">
        <v>396</v>
      </c>
      <c r="B28" s="31" t="s">
        <v>643</v>
      </c>
      <c r="C28" s="31">
        <v>2</v>
      </c>
      <c r="D28" s="31" t="s">
        <v>644</v>
      </c>
      <c r="E28" s="31" t="s">
        <v>319</v>
      </c>
      <c r="F28" s="31">
        <v>19</v>
      </c>
      <c r="G28" s="31">
        <v>67961</v>
      </c>
      <c r="H28" s="31" t="s">
        <v>643</v>
      </c>
      <c r="I28" s="31" t="s">
        <v>645</v>
      </c>
      <c r="J28" s="31" t="s">
        <v>646</v>
      </c>
      <c r="K28" s="31" t="s">
        <v>318</v>
      </c>
      <c r="L28" s="31" t="s">
        <v>324</v>
      </c>
      <c r="M28" s="31" t="s">
        <v>394</v>
      </c>
      <c r="N28" s="31" t="s">
        <v>647</v>
      </c>
      <c r="O28" s="31"/>
      <c r="P28" s="31">
        <v>516482240</v>
      </c>
      <c r="Q28" s="31" t="s">
        <v>648</v>
      </c>
      <c r="R28" s="31" t="s">
        <v>327</v>
      </c>
      <c r="S28" s="31" t="s">
        <v>649</v>
      </c>
      <c r="T28" s="31" t="s">
        <v>650</v>
      </c>
      <c r="U28" s="31"/>
      <c r="V28" s="31">
        <v>516482216</v>
      </c>
      <c r="W28" s="31" t="s">
        <v>651</v>
      </c>
      <c r="X28" s="31">
        <v>3</v>
      </c>
      <c r="Y28" s="31">
        <v>1</v>
      </c>
      <c r="Z28" s="31">
        <v>4</v>
      </c>
      <c r="AA28" s="31">
        <v>3</v>
      </c>
      <c r="AB28" s="31">
        <v>1</v>
      </c>
      <c r="AC28" s="31">
        <v>4</v>
      </c>
      <c r="AD28" s="32" t="str">
        <f t="shared" si="0"/>
        <v>A</v>
      </c>
      <c r="AE28" s="31">
        <v>3</v>
      </c>
      <c r="AF28" s="32" t="str">
        <f t="shared" si="1"/>
        <v>A</v>
      </c>
      <c r="AG28" s="31"/>
      <c r="AH28" s="31">
        <v>1</v>
      </c>
      <c r="AI28" s="31"/>
      <c r="AJ28" s="31">
        <v>2</v>
      </c>
      <c r="AK28" s="31">
        <v>3</v>
      </c>
      <c r="AL28" s="32" t="str">
        <f t="shared" si="2"/>
        <v>A</v>
      </c>
      <c r="AM28" s="31"/>
      <c r="AN28" s="31"/>
      <c r="AO28" s="31">
        <v>3</v>
      </c>
      <c r="AP28" s="31">
        <v>3</v>
      </c>
      <c r="AQ28" s="32" t="str">
        <f t="shared" si="3"/>
        <v>A</v>
      </c>
      <c r="AR28" s="31"/>
      <c r="AS28" s="31"/>
      <c r="AT28" s="31"/>
      <c r="AU28" s="31">
        <v>2</v>
      </c>
      <c r="AV28" s="31">
        <v>1</v>
      </c>
      <c r="AW28" s="31"/>
      <c r="AX28" s="31">
        <v>3</v>
      </c>
      <c r="AY28" s="32" t="str">
        <f t="shared" si="4"/>
        <v>A</v>
      </c>
      <c r="AZ28" s="31">
        <v>1</v>
      </c>
      <c r="BA28" s="31">
        <v>1</v>
      </c>
      <c r="BB28" s="31">
        <v>1</v>
      </c>
      <c r="BC28" s="31">
        <v>1</v>
      </c>
      <c r="BD28" s="31">
        <v>1</v>
      </c>
      <c r="BE28" s="31">
        <v>2</v>
      </c>
      <c r="BF28" s="31">
        <v>0</v>
      </c>
      <c r="BG28" s="31">
        <v>31</v>
      </c>
      <c r="BH28" s="31">
        <v>2</v>
      </c>
      <c r="BI28" s="31">
        <v>14</v>
      </c>
      <c r="BJ28" s="31">
        <v>0</v>
      </c>
      <c r="BK28" s="31">
        <v>1</v>
      </c>
      <c r="BL28" s="31">
        <v>77</v>
      </c>
      <c r="BM28" s="31">
        <v>16</v>
      </c>
      <c r="BN28" s="31">
        <v>0</v>
      </c>
      <c r="BO28" s="31">
        <v>12</v>
      </c>
      <c r="BP28" s="31">
        <v>18</v>
      </c>
      <c r="BQ28" s="31">
        <v>3</v>
      </c>
      <c r="BR28" s="31">
        <v>0</v>
      </c>
      <c r="BS28" s="31">
        <v>117</v>
      </c>
      <c r="BT28" s="31">
        <v>17</v>
      </c>
      <c r="BU28" s="31">
        <v>0</v>
      </c>
      <c r="BV28" s="31">
        <v>80</v>
      </c>
      <c r="BW28" s="31">
        <v>21</v>
      </c>
      <c r="BX28" s="31">
        <v>0</v>
      </c>
      <c r="BY28" s="31">
        <v>0</v>
      </c>
      <c r="BZ28" s="31">
        <v>0</v>
      </c>
      <c r="CA28" s="31">
        <v>6</v>
      </c>
      <c r="CB28" s="31">
        <v>7</v>
      </c>
      <c r="CC28" s="31">
        <v>0</v>
      </c>
      <c r="CD28" s="31">
        <v>6</v>
      </c>
      <c r="CE28" s="31">
        <v>1</v>
      </c>
      <c r="CF28" s="31">
        <v>1</v>
      </c>
      <c r="CG28" s="31">
        <v>1</v>
      </c>
      <c r="CH28" s="31">
        <v>1</v>
      </c>
      <c r="CI28" s="31">
        <v>1</v>
      </c>
      <c r="CJ28" s="31">
        <v>0</v>
      </c>
      <c r="CK28" s="31">
        <v>0</v>
      </c>
      <c r="CL28" s="31">
        <v>0</v>
      </c>
      <c r="CM28" s="31">
        <v>0</v>
      </c>
      <c r="CN28" s="31">
        <v>1</v>
      </c>
      <c r="CO28" s="31">
        <v>0</v>
      </c>
      <c r="CP28" s="31">
        <v>3</v>
      </c>
      <c r="CQ28" s="31">
        <v>1</v>
      </c>
      <c r="CR28" s="31">
        <v>0</v>
      </c>
      <c r="CS28" s="31">
        <v>14</v>
      </c>
      <c r="CT28" s="31">
        <v>3</v>
      </c>
      <c r="CU28" s="31">
        <v>0</v>
      </c>
      <c r="CV28" s="31">
        <v>0</v>
      </c>
      <c r="CW28" s="31">
        <v>7</v>
      </c>
      <c r="CX28" s="31">
        <v>0</v>
      </c>
      <c r="CY28" s="31">
        <v>5</v>
      </c>
      <c r="CZ28" s="31">
        <v>0</v>
      </c>
      <c r="DA28" s="31">
        <v>0</v>
      </c>
      <c r="DB28" s="31">
        <v>0</v>
      </c>
      <c r="DC28" s="31">
        <v>0</v>
      </c>
      <c r="DD28" s="31">
        <v>1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4</v>
      </c>
      <c r="DO28" s="31">
        <v>0</v>
      </c>
      <c r="DP28" s="31">
        <v>0</v>
      </c>
      <c r="DQ28" s="31">
        <v>0</v>
      </c>
      <c r="DR28" s="31">
        <v>1</v>
      </c>
      <c r="DS28" s="31">
        <v>1</v>
      </c>
      <c r="DT28" s="31">
        <v>4</v>
      </c>
      <c r="DU28" s="31">
        <v>0</v>
      </c>
      <c r="DV28" s="31">
        <v>2</v>
      </c>
      <c r="DW28" s="31">
        <v>0</v>
      </c>
      <c r="DX28" s="31">
        <v>0</v>
      </c>
      <c r="DY28" s="31">
        <v>2</v>
      </c>
      <c r="DZ28" s="31">
        <v>182</v>
      </c>
      <c r="EA28" s="31">
        <v>1</v>
      </c>
      <c r="EB28" s="31" t="s">
        <v>652</v>
      </c>
      <c r="EC28" s="31">
        <v>2</v>
      </c>
      <c r="ED28" s="31" t="s">
        <v>653</v>
      </c>
      <c r="EE28" s="31" t="s">
        <v>654</v>
      </c>
      <c r="EF28" s="31">
        <v>1</v>
      </c>
      <c r="EG28" s="31">
        <v>1</v>
      </c>
      <c r="EH28" s="31">
        <v>1</v>
      </c>
      <c r="EI28" s="31" t="s">
        <v>655</v>
      </c>
      <c r="EJ28" s="31" t="s">
        <v>656</v>
      </c>
      <c r="EK28" s="31">
        <v>9892</v>
      </c>
      <c r="EL28" s="31">
        <v>104.481263</v>
      </c>
      <c r="EM28" s="31">
        <v>15</v>
      </c>
      <c r="EN28" s="31">
        <v>10</v>
      </c>
      <c r="EO28" s="34">
        <v>9994</v>
      </c>
      <c r="EP28" s="33">
        <v>104.48</v>
      </c>
      <c r="EQ28" s="34">
        <v>15</v>
      </c>
      <c r="ER28" s="34">
        <v>10</v>
      </c>
    </row>
    <row r="29" spans="1:148" s="35" customFormat="1" ht="24">
      <c r="A29" s="31" t="s">
        <v>396</v>
      </c>
      <c r="B29" s="31" t="s">
        <v>657</v>
      </c>
      <c r="C29" s="31">
        <v>1</v>
      </c>
      <c r="D29" s="31" t="s">
        <v>658</v>
      </c>
      <c r="E29" s="31" t="s">
        <v>659</v>
      </c>
      <c r="F29" s="31">
        <v>32</v>
      </c>
      <c r="G29" s="31">
        <v>67923</v>
      </c>
      <c r="H29" s="31" t="s">
        <v>657</v>
      </c>
      <c r="I29" s="31" t="s">
        <v>660</v>
      </c>
      <c r="J29" s="31" t="s">
        <v>661</v>
      </c>
      <c r="K29" s="31" t="s">
        <v>328</v>
      </c>
      <c r="L29" s="31" t="s">
        <v>324</v>
      </c>
      <c r="M29" s="31" t="s">
        <v>385</v>
      </c>
      <c r="N29" s="31" t="s">
        <v>662</v>
      </c>
      <c r="O29" s="31"/>
      <c r="P29" s="31">
        <v>549450169</v>
      </c>
      <c r="Q29" s="31" t="s">
        <v>663</v>
      </c>
      <c r="R29" s="31" t="s">
        <v>324</v>
      </c>
      <c r="S29" s="31" t="s">
        <v>385</v>
      </c>
      <c r="T29" s="31" t="s">
        <v>662</v>
      </c>
      <c r="U29" s="31"/>
      <c r="V29" s="31">
        <v>549450169</v>
      </c>
      <c r="W29" s="31" t="s">
        <v>663</v>
      </c>
      <c r="X29" s="31">
        <v>1</v>
      </c>
      <c r="Y29" s="31">
        <v>1</v>
      </c>
      <c r="Z29" s="31">
        <v>2</v>
      </c>
      <c r="AA29" s="31">
        <v>1</v>
      </c>
      <c r="AB29" s="31">
        <v>0.3</v>
      </c>
      <c r="AC29" s="31">
        <v>1.3</v>
      </c>
      <c r="AD29" s="32" t="str">
        <f t="shared" si="0"/>
        <v>A</v>
      </c>
      <c r="AE29" s="31">
        <v>1</v>
      </c>
      <c r="AF29" s="32" t="str">
        <f t="shared" si="1"/>
        <v>A</v>
      </c>
      <c r="AG29" s="31">
        <v>0</v>
      </c>
      <c r="AH29" s="31">
        <v>0</v>
      </c>
      <c r="AI29" s="31">
        <v>0</v>
      </c>
      <c r="AJ29" s="31">
        <v>1</v>
      </c>
      <c r="AK29" s="31">
        <v>1</v>
      </c>
      <c r="AL29" s="32" t="str">
        <f t="shared" si="2"/>
        <v>A</v>
      </c>
      <c r="AM29" s="31">
        <v>0</v>
      </c>
      <c r="AN29" s="31">
        <v>0</v>
      </c>
      <c r="AO29" s="31">
        <v>1</v>
      </c>
      <c r="AP29" s="31">
        <v>1</v>
      </c>
      <c r="AQ29" s="32" t="str">
        <f t="shared" si="3"/>
        <v>A</v>
      </c>
      <c r="AR29" s="31">
        <v>0</v>
      </c>
      <c r="AS29" s="31">
        <v>0</v>
      </c>
      <c r="AT29" s="31">
        <v>0</v>
      </c>
      <c r="AU29" s="31">
        <v>1</v>
      </c>
      <c r="AV29" s="31">
        <v>0</v>
      </c>
      <c r="AW29" s="31">
        <v>0</v>
      </c>
      <c r="AX29" s="31">
        <v>1</v>
      </c>
      <c r="AY29" s="32" t="str">
        <f t="shared" si="4"/>
        <v>A</v>
      </c>
      <c r="AZ29" s="31">
        <v>0</v>
      </c>
      <c r="BA29" s="31">
        <v>1</v>
      </c>
      <c r="BB29" s="31">
        <v>0</v>
      </c>
      <c r="BC29" s="31">
        <v>1</v>
      </c>
      <c r="BD29" s="31">
        <v>0</v>
      </c>
      <c r="BE29" s="31">
        <v>0</v>
      </c>
      <c r="BF29" s="31">
        <v>0</v>
      </c>
      <c r="BG29" s="31">
        <v>11</v>
      </c>
      <c r="BH29" s="31">
        <v>0</v>
      </c>
      <c r="BI29" s="31">
        <v>3</v>
      </c>
      <c r="BJ29" s="31">
        <v>0</v>
      </c>
      <c r="BK29" s="31">
        <v>0</v>
      </c>
      <c r="BL29" s="31">
        <v>21</v>
      </c>
      <c r="BM29" s="31">
        <v>25</v>
      </c>
      <c r="BN29" s="31">
        <v>2</v>
      </c>
      <c r="BO29" s="31">
        <v>9</v>
      </c>
      <c r="BP29" s="31">
        <v>5</v>
      </c>
      <c r="BQ29" s="31">
        <v>2</v>
      </c>
      <c r="BR29" s="31">
        <v>0</v>
      </c>
      <c r="BS29" s="31">
        <v>2</v>
      </c>
      <c r="BT29" s="31">
        <v>1</v>
      </c>
      <c r="BU29" s="31">
        <v>0</v>
      </c>
      <c r="BV29" s="31">
        <v>24</v>
      </c>
      <c r="BW29" s="31">
        <v>4</v>
      </c>
      <c r="BX29" s="31">
        <v>0</v>
      </c>
      <c r="BY29" s="31">
        <v>0</v>
      </c>
      <c r="BZ29" s="31">
        <v>0</v>
      </c>
      <c r="CA29" s="31">
        <v>2</v>
      </c>
      <c r="CB29" s="31">
        <v>1</v>
      </c>
      <c r="CC29" s="31">
        <v>0</v>
      </c>
      <c r="CD29" s="31">
        <v>2</v>
      </c>
      <c r="CE29" s="31">
        <v>1</v>
      </c>
      <c r="CF29" s="31">
        <v>1</v>
      </c>
      <c r="CG29" s="31">
        <v>1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5</v>
      </c>
      <c r="CT29" s="31">
        <v>1</v>
      </c>
      <c r="CU29" s="31">
        <v>0</v>
      </c>
      <c r="CV29" s="31">
        <v>1</v>
      </c>
      <c r="CW29" s="31">
        <v>1</v>
      </c>
      <c r="CX29" s="31">
        <v>0</v>
      </c>
      <c r="CY29" s="31">
        <v>1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1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0</v>
      </c>
      <c r="DU29" s="31">
        <v>0</v>
      </c>
      <c r="DV29" s="31">
        <v>1</v>
      </c>
      <c r="DW29" s="31">
        <v>0</v>
      </c>
      <c r="DX29" s="31">
        <v>0</v>
      </c>
      <c r="DY29" s="31">
        <v>1</v>
      </c>
      <c r="DZ29" s="31">
        <v>6</v>
      </c>
      <c r="EA29" s="31">
        <v>0</v>
      </c>
      <c r="EB29" s="31"/>
      <c r="EC29" s="31">
        <v>2</v>
      </c>
      <c r="ED29" s="31"/>
      <c r="EE29" s="31" t="s">
        <v>664</v>
      </c>
      <c r="EF29" s="31">
        <v>1</v>
      </c>
      <c r="EG29" s="31">
        <v>1</v>
      </c>
      <c r="EH29" s="31">
        <v>0</v>
      </c>
      <c r="EI29" s="31" t="s">
        <v>665</v>
      </c>
      <c r="EJ29" s="31" t="s">
        <v>666</v>
      </c>
      <c r="EK29" s="31">
        <v>3155</v>
      </c>
      <c r="EL29" s="31">
        <v>72.989999999999995</v>
      </c>
      <c r="EM29" s="31">
        <v>13</v>
      </c>
      <c r="EN29" s="31">
        <v>13</v>
      </c>
      <c r="EO29" s="34">
        <v>3203</v>
      </c>
      <c r="EP29" s="33">
        <v>72.959999999999994</v>
      </c>
      <c r="EQ29" s="34">
        <v>13</v>
      </c>
      <c r="ER29" s="34">
        <v>10</v>
      </c>
    </row>
    <row r="30" spans="1:148" s="35" customFormat="1" ht="24">
      <c r="A30" s="31" t="s">
        <v>396</v>
      </c>
      <c r="B30" s="31" t="s">
        <v>667</v>
      </c>
      <c r="C30" s="31">
        <v>1</v>
      </c>
      <c r="D30" s="31" t="s">
        <v>668</v>
      </c>
      <c r="E30" s="31" t="s">
        <v>340</v>
      </c>
      <c r="F30" s="31">
        <v>157</v>
      </c>
      <c r="G30" s="31">
        <v>67971</v>
      </c>
      <c r="H30" s="31" t="s">
        <v>667</v>
      </c>
      <c r="I30" s="31" t="s">
        <v>669</v>
      </c>
      <c r="J30" s="31" t="s">
        <v>670</v>
      </c>
      <c r="K30" s="31" t="s">
        <v>342</v>
      </c>
      <c r="L30" s="31" t="s">
        <v>324</v>
      </c>
      <c r="M30" s="31" t="s">
        <v>325</v>
      </c>
      <c r="N30" s="31" t="s">
        <v>671</v>
      </c>
      <c r="O30" s="31"/>
      <c r="P30" s="31">
        <v>516472211</v>
      </c>
      <c r="Q30" s="31" t="s">
        <v>672</v>
      </c>
      <c r="R30" s="31" t="s">
        <v>324</v>
      </c>
      <c r="S30" s="31" t="s">
        <v>325</v>
      </c>
      <c r="T30" s="31" t="s">
        <v>671</v>
      </c>
      <c r="U30" s="31"/>
      <c r="V30" s="31">
        <v>516472211</v>
      </c>
      <c r="W30" s="31" t="s">
        <v>672</v>
      </c>
      <c r="X30" s="31">
        <v>1</v>
      </c>
      <c r="Y30" s="31">
        <v>1</v>
      </c>
      <c r="Z30" s="31">
        <v>2</v>
      </c>
      <c r="AA30" s="31">
        <v>1</v>
      </c>
      <c r="AB30" s="31">
        <v>0.6</v>
      </c>
      <c r="AC30" s="31">
        <v>1.6</v>
      </c>
      <c r="AD30" s="32" t="str">
        <f t="shared" si="0"/>
        <v>A</v>
      </c>
      <c r="AE30" s="31">
        <v>1</v>
      </c>
      <c r="AF30" s="32" t="str">
        <f t="shared" si="1"/>
        <v>A</v>
      </c>
      <c r="AG30" s="31"/>
      <c r="AH30" s="31"/>
      <c r="AI30" s="31"/>
      <c r="AJ30" s="31">
        <v>1</v>
      </c>
      <c r="AK30" s="31">
        <v>1</v>
      </c>
      <c r="AL30" s="32" t="str">
        <f t="shared" si="2"/>
        <v>A</v>
      </c>
      <c r="AM30" s="31"/>
      <c r="AN30" s="31"/>
      <c r="AO30" s="31">
        <v>1</v>
      </c>
      <c r="AP30" s="31">
        <v>1</v>
      </c>
      <c r="AQ30" s="32" t="str">
        <f t="shared" si="3"/>
        <v>A</v>
      </c>
      <c r="AR30" s="31"/>
      <c r="AS30" s="31"/>
      <c r="AT30" s="31"/>
      <c r="AU30" s="31">
        <v>1</v>
      </c>
      <c r="AV30" s="31"/>
      <c r="AW30" s="31"/>
      <c r="AX30" s="31">
        <v>1</v>
      </c>
      <c r="AY30" s="32" t="str">
        <f t="shared" si="4"/>
        <v>A</v>
      </c>
      <c r="AZ30" s="31">
        <v>0</v>
      </c>
      <c r="BA30" s="31">
        <v>1</v>
      </c>
      <c r="BB30" s="31">
        <v>0</v>
      </c>
      <c r="BC30" s="31">
        <v>1</v>
      </c>
      <c r="BD30" s="31">
        <v>0</v>
      </c>
      <c r="BE30" s="31">
        <v>0</v>
      </c>
      <c r="BF30" s="31">
        <v>0</v>
      </c>
      <c r="BG30" s="31">
        <v>15</v>
      </c>
      <c r="BH30" s="31">
        <v>1</v>
      </c>
      <c r="BI30" s="31">
        <v>7</v>
      </c>
      <c r="BJ30" s="31">
        <v>0</v>
      </c>
      <c r="BK30" s="31">
        <v>7</v>
      </c>
      <c r="BL30" s="31">
        <v>48</v>
      </c>
      <c r="BM30" s="31">
        <v>28</v>
      </c>
      <c r="BN30" s="31">
        <v>0</v>
      </c>
      <c r="BO30" s="31">
        <v>17</v>
      </c>
      <c r="BP30" s="31">
        <v>10</v>
      </c>
      <c r="BQ30" s="31">
        <v>0</v>
      </c>
      <c r="BR30" s="31">
        <v>0</v>
      </c>
      <c r="BS30" s="31">
        <v>5</v>
      </c>
      <c r="BT30" s="31">
        <v>2</v>
      </c>
      <c r="BU30" s="31">
        <v>0</v>
      </c>
      <c r="BV30" s="31">
        <v>41</v>
      </c>
      <c r="BW30" s="31">
        <v>10</v>
      </c>
      <c r="BX30" s="31">
        <v>0</v>
      </c>
      <c r="BY30" s="31">
        <v>1</v>
      </c>
      <c r="BZ30" s="31">
        <v>1</v>
      </c>
      <c r="CA30" s="31">
        <v>5</v>
      </c>
      <c r="CB30" s="31">
        <v>5</v>
      </c>
      <c r="CC30" s="31">
        <v>0</v>
      </c>
      <c r="CD30" s="31">
        <v>3</v>
      </c>
      <c r="CE30" s="31">
        <v>0</v>
      </c>
      <c r="CF30" s="31">
        <v>0</v>
      </c>
      <c r="CG30" s="31">
        <v>5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12</v>
      </c>
      <c r="CT30" s="31">
        <v>0</v>
      </c>
      <c r="CU30" s="31">
        <v>0</v>
      </c>
      <c r="CV30" s="31">
        <v>0</v>
      </c>
      <c r="CW30" s="31">
        <v>2</v>
      </c>
      <c r="CX30" s="31">
        <v>5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1</v>
      </c>
      <c r="DZ30" s="31">
        <v>50</v>
      </c>
      <c r="EA30" s="31">
        <v>1</v>
      </c>
      <c r="EB30" s="31" t="s">
        <v>673</v>
      </c>
      <c r="EC30" s="31">
        <v>1</v>
      </c>
      <c r="ED30" s="31"/>
      <c r="EE30" s="31"/>
      <c r="EF30" s="31">
        <v>1</v>
      </c>
      <c r="EG30" s="31">
        <v>1</v>
      </c>
      <c r="EH30" s="31">
        <v>1</v>
      </c>
      <c r="EI30" s="31"/>
      <c r="EJ30" s="31"/>
      <c r="EK30" s="31">
        <v>5562</v>
      </c>
      <c r="EL30" s="31">
        <v>79.468743000000003</v>
      </c>
      <c r="EM30" s="31">
        <v>15</v>
      </c>
      <c r="EN30" s="31">
        <v>13</v>
      </c>
      <c r="EO30" s="34">
        <v>5534</v>
      </c>
      <c r="EP30" s="33">
        <v>79.45</v>
      </c>
      <c r="EQ30" s="34">
        <v>15</v>
      </c>
      <c r="ER30" s="34">
        <v>10</v>
      </c>
    </row>
    <row r="31" spans="1:148" s="35" customFormat="1" ht="24">
      <c r="A31" s="31" t="s">
        <v>396</v>
      </c>
      <c r="B31" s="31" t="s">
        <v>674</v>
      </c>
      <c r="C31" s="31">
        <v>3</v>
      </c>
      <c r="D31" s="31" t="s">
        <v>675</v>
      </c>
      <c r="E31" s="31" t="s">
        <v>332</v>
      </c>
      <c r="F31" s="31" t="s">
        <v>676</v>
      </c>
      <c r="G31" s="31">
        <v>69201</v>
      </c>
      <c r="H31" s="31" t="s">
        <v>677</v>
      </c>
      <c r="I31" s="31" t="s">
        <v>678</v>
      </c>
      <c r="J31" s="31" t="s">
        <v>679</v>
      </c>
      <c r="K31" s="31" t="s">
        <v>384</v>
      </c>
      <c r="L31" s="31" t="s">
        <v>343</v>
      </c>
      <c r="M31" s="31" t="s">
        <v>680</v>
      </c>
      <c r="N31" s="31" t="s">
        <v>681</v>
      </c>
      <c r="O31" s="31"/>
      <c r="P31" s="31">
        <v>519444602</v>
      </c>
      <c r="Q31" s="31" t="s">
        <v>682</v>
      </c>
      <c r="R31" s="31" t="s">
        <v>343</v>
      </c>
      <c r="S31" s="31" t="s">
        <v>680</v>
      </c>
      <c r="T31" s="31" t="s">
        <v>681</v>
      </c>
      <c r="U31" s="31"/>
      <c r="V31" s="31">
        <v>519444602</v>
      </c>
      <c r="W31" s="31" t="s">
        <v>682</v>
      </c>
      <c r="X31" s="31">
        <v>5</v>
      </c>
      <c r="Y31" s="31">
        <v>0</v>
      </c>
      <c r="Z31" s="31">
        <v>5</v>
      </c>
      <c r="AA31" s="31">
        <v>5</v>
      </c>
      <c r="AB31" s="31">
        <v>0</v>
      </c>
      <c r="AC31" s="31">
        <v>5</v>
      </c>
      <c r="AD31" s="32" t="str">
        <f t="shared" si="0"/>
        <v>A</v>
      </c>
      <c r="AE31" s="31">
        <v>4</v>
      </c>
      <c r="AF31" s="32" t="str">
        <f t="shared" si="1"/>
        <v>A</v>
      </c>
      <c r="AG31" s="31">
        <v>0</v>
      </c>
      <c r="AH31" s="31">
        <v>2</v>
      </c>
      <c r="AI31" s="31">
        <v>2</v>
      </c>
      <c r="AJ31" s="31">
        <v>1</v>
      </c>
      <c r="AK31" s="31">
        <v>5</v>
      </c>
      <c r="AL31" s="32" t="str">
        <f t="shared" si="2"/>
        <v>A</v>
      </c>
      <c r="AM31" s="31">
        <v>3</v>
      </c>
      <c r="AN31" s="31">
        <v>0</v>
      </c>
      <c r="AO31" s="31">
        <v>2</v>
      </c>
      <c r="AP31" s="31">
        <v>5</v>
      </c>
      <c r="AQ31" s="32" t="str">
        <f t="shared" si="3"/>
        <v>A</v>
      </c>
      <c r="AR31" s="31">
        <v>0</v>
      </c>
      <c r="AS31" s="31">
        <v>0</v>
      </c>
      <c r="AT31" s="31">
        <v>0</v>
      </c>
      <c r="AU31" s="31">
        <v>4</v>
      </c>
      <c r="AV31" s="31">
        <v>1</v>
      </c>
      <c r="AW31" s="31">
        <v>0</v>
      </c>
      <c r="AX31" s="31">
        <v>5</v>
      </c>
      <c r="AY31" s="32" t="str">
        <f t="shared" si="4"/>
        <v>A</v>
      </c>
      <c r="AZ31" s="31">
        <v>1</v>
      </c>
      <c r="BA31" s="31">
        <v>1</v>
      </c>
      <c r="BB31" s="31">
        <v>1</v>
      </c>
      <c r="BC31" s="31">
        <v>1</v>
      </c>
      <c r="BD31" s="31">
        <v>4</v>
      </c>
      <c r="BE31" s="31">
        <v>8</v>
      </c>
      <c r="BF31" s="31">
        <v>0</v>
      </c>
      <c r="BG31" s="31">
        <v>54</v>
      </c>
      <c r="BH31" s="31">
        <v>2</v>
      </c>
      <c r="BI31" s="31">
        <v>29</v>
      </c>
      <c r="BJ31" s="31">
        <v>0</v>
      </c>
      <c r="BK31" s="31">
        <v>38</v>
      </c>
      <c r="BL31" s="31">
        <v>322</v>
      </c>
      <c r="BM31" s="31">
        <v>31</v>
      </c>
      <c r="BN31" s="31">
        <v>38</v>
      </c>
      <c r="BO31" s="31">
        <v>23</v>
      </c>
      <c r="BP31" s="31">
        <v>25</v>
      </c>
      <c r="BQ31" s="31">
        <v>5</v>
      </c>
      <c r="BR31" s="31">
        <v>0</v>
      </c>
      <c r="BS31" s="31">
        <v>19</v>
      </c>
      <c r="BT31" s="31">
        <v>8</v>
      </c>
      <c r="BU31" s="31">
        <v>15</v>
      </c>
      <c r="BV31" s="31">
        <v>62</v>
      </c>
      <c r="BW31" s="31">
        <v>63</v>
      </c>
      <c r="BX31" s="31">
        <v>24</v>
      </c>
      <c r="BY31" s="31">
        <v>2</v>
      </c>
      <c r="BZ31" s="31">
        <v>0</v>
      </c>
      <c r="CA31" s="31">
        <v>24</v>
      </c>
      <c r="CB31" s="31">
        <v>32</v>
      </c>
      <c r="CC31" s="31">
        <v>0</v>
      </c>
      <c r="CD31" s="31">
        <v>13</v>
      </c>
      <c r="CE31" s="31">
        <v>4</v>
      </c>
      <c r="CF31" s="31">
        <v>2</v>
      </c>
      <c r="CG31" s="31">
        <v>12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2</v>
      </c>
      <c r="CQ31" s="31">
        <v>0</v>
      </c>
      <c r="CR31" s="31">
        <v>0</v>
      </c>
      <c r="CS31" s="31">
        <v>47</v>
      </c>
      <c r="CT31" s="31">
        <v>5</v>
      </c>
      <c r="CU31" s="31">
        <v>2</v>
      </c>
      <c r="CV31" s="31">
        <v>0</v>
      </c>
      <c r="CW31" s="31">
        <v>63</v>
      </c>
      <c r="CX31" s="31">
        <v>2</v>
      </c>
      <c r="CY31" s="31">
        <v>19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1</v>
      </c>
      <c r="DK31" s="31">
        <v>0</v>
      </c>
      <c r="DL31" s="31">
        <v>0</v>
      </c>
      <c r="DM31" s="31">
        <v>0</v>
      </c>
      <c r="DN31" s="31">
        <v>3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13</v>
      </c>
      <c r="DU31" s="31">
        <v>0</v>
      </c>
      <c r="DV31" s="31">
        <v>6</v>
      </c>
      <c r="DW31" s="31">
        <v>0</v>
      </c>
      <c r="DX31" s="31">
        <v>0</v>
      </c>
      <c r="DY31" s="31">
        <v>0</v>
      </c>
      <c r="DZ31" s="31">
        <v>478</v>
      </c>
      <c r="EA31" s="31">
        <v>0</v>
      </c>
      <c r="EB31" s="31" t="s">
        <v>322</v>
      </c>
      <c r="EC31" s="31">
        <v>3</v>
      </c>
      <c r="ED31" s="31" t="s">
        <v>322</v>
      </c>
      <c r="EE31" s="31" t="s">
        <v>322</v>
      </c>
      <c r="EF31" s="31">
        <v>0</v>
      </c>
      <c r="EG31" s="31">
        <v>1</v>
      </c>
      <c r="EH31" s="31">
        <v>1</v>
      </c>
      <c r="EI31" s="31" t="s">
        <v>322</v>
      </c>
      <c r="EJ31" s="31" t="s">
        <v>322</v>
      </c>
      <c r="EK31" s="31">
        <v>15104</v>
      </c>
      <c r="EL31" s="31">
        <v>155.25247300000001</v>
      </c>
      <c r="EM31" s="31">
        <v>11</v>
      </c>
      <c r="EN31" s="31">
        <v>11</v>
      </c>
      <c r="EO31" s="34">
        <v>15012</v>
      </c>
      <c r="EP31" s="33">
        <v>155.26</v>
      </c>
      <c r="EQ31" s="34">
        <v>11</v>
      </c>
      <c r="ER31" s="34">
        <v>11</v>
      </c>
    </row>
    <row r="32" spans="1:148" s="35" customFormat="1" ht="48">
      <c r="A32" s="31" t="s">
        <v>396</v>
      </c>
      <c r="B32" s="31" t="s">
        <v>329</v>
      </c>
      <c r="C32" s="31">
        <v>2</v>
      </c>
      <c r="D32" s="31" t="s">
        <v>683</v>
      </c>
      <c r="E32" s="31" t="s">
        <v>382</v>
      </c>
      <c r="F32" s="38" t="s">
        <v>335</v>
      </c>
      <c r="G32" s="31">
        <v>67172</v>
      </c>
      <c r="H32" s="31" t="s">
        <v>329</v>
      </c>
      <c r="I32" s="31" t="s">
        <v>684</v>
      </c>
      <c r="J32" s="31" t="s">
        <v>685</v>
      </c>
      <c r="K32" s="31" t="s">
        <v>318</v>
      </c>
      <c r="L32" s="31" t="s">
        <v>324</v>
      </c>
      <c r="M32" s="31" t="s">
        <v>391</v>
      </c>
      <c r="N32" s="31" t="s">
        <v>686</v>
      </c>
      <c r="O32" s="31" t="s">
        <v>322</v>
      </c>
      <c r="P32" s="31">
        <v>515266461</v>
      </c>
      <c r="Q32" s="31" t="s">
        <v>687</v>
      </c>
      <c r="R32" s="31" t="s">
        <v>327</v>
      </c>
      <c r="S32" s="31" t="s">
        <v>369</v>
      </c>
      <c r="T32" s="31" t="s">
        <v>688</v>
      </c>
      <c r="U32" s="31" t="s">
        <v>322</v>
      </c>
      <c r="V32" s="31">
        <v>515266454</v>
      </c>
      <c r="W32" s="31" t="s">
        <v>689</v>
      </c>
      <c r="X32" s="31">
        <v>2</v>
      </c>
      <c r="Y32" s="31">
        <v>0</v>
      </c>
      <c r="Z32" s="31">
        <v>2</v>
      </c>
      <c r="AA32" s="31">
        <v>2</v>
      </c>
      <c r="AB32" s="31">
        <v>0</v>
      </c>
      <c r="AC32" s="31">
        <v>2</v>
      </c>
      <c r="AD32" s="32" t="str">
        <f t="shared" si="0"/>
        <v>A</v>
      </c>
      <c r="AE32" s="31">
        <v>2</v>
      </c>
      <c r="AF32" s="32" t="str">
        <f t="shared" si="1"/>
        <v>A</v>
      </c>
      <c r="AG32" s="31">
        <v>0</v>
      </c>
      <c r="AH32" s="31">
        <v>1</v>
      </c>
      <c r="AI32" s="31">
        <v>0</v>
      </c>
      <c r="AJ32" s="31">
        <v>1</v>
      </c>
      <c r="AK32" s="31">
        <v>2</v>
      </c>
      <c r="AL32" s="32" t="str">
        <f t="shared" si="2"/>
        <v>A</v>
      </c>
      <c r="AM32" s="31">
        <v>1</v>
      </c>
      <c r="AN32" s="31">
        <v>0</v>
      </c>
      <c r="AO32" s="31">
        <v>1</v>
      </c>
      <c r="AP32" s="31">
        <v>2</v>
      </c>
      <c r="AQ32" s="32" t="str">
        <f t="shared" si="3"/>
        <v>A</v>
      </c>
      <c r="AR32" s="31">
        <v>0</v>
      </c>
      <c r="AS32" s="31">
        <v>0</v>
      </c>
      <c r="AT32" s="31">
        <v>0</v>
      </c>
      <c r="AU32" s="31">
        <v>1</v>
      </c>
      <c r="AV32" s="31">
        <v>1</v>
      </c>
      <c r="AW32" s="31">
        <v>0</v>
      </c>
      <c r="AX32" s="31">
        <v>2</v>
      </c>
      <c r="AY32" s="32" t="str">
        <f t="shared" si="4"/>
        <v>A</v>
      </c>
      <c r="AZ32" s="31">
        <v>1</v>
      </c>
      <c r="BA32" s="31">
        <v>1</v>
      </c>
      <c r="BB32" s="31">
        <v>1</v>
      </c>
      <c r="BC32" s="31">
        <v>1</v>
      </c>
      <c r="BD32" s="31">
        <v>1</v>
      </c>
      <c r="BE32" s="31">
        <v>0</v>
      </c>
      <c r="BF32" s="31">
        <v>0</v>
      </c>
      <c r="BG32" s="31">
        <v>20</v>
      </c>
      <c r="BH32" s="31">
        <v>4</v>
      </c>
      <c r="BI32" s="31">
        <v>24</v>
      </c>
      <c r="BJ32" s="31">
        <v>1</v>
      </c>
      <c r="BK32" s="31">
        <v>5</v>
      </c>
      <c r="BL32" s="31">
        <v>38</v>
      </c>
      <c r="BM32" s="31">
        <v>1</v>
      </c>
      <c r="BN32" s="31">
        <v>0</v>
      </c>
      <c r="BO32" s="31">
        <v>20</v>
      </c>
      <c r="BP32" s="31">
        <v>38</v>
      </c>
      <c r="BQ32" s="31">
        <v>0</v>
      </c>
      <c r="BR32" s="31">
        <v>0</v>
      </c>
      <c r="BS32" s="31">
        <v>14</v>
      </c>
      <c r="BT32" s="31">
        <v>1</v>
      </c>
      <c r="BU32" s="31">
        <v>2</v>
      </c>
      <c r="BV32" s="31">
        <v>16</v>
      </c>
      <c r="BW32" s="31">
        <v>36</v>
      </c>
      <c r="BX32" s="31">
        <v>0</v>
      </c>
      <c r="BY32" s="31">
        <v>1</v>
      </c>
      <c r="BZ32" s="31">
        <v>0</v>
      </c>
      <c r="CA32" s="31">
        <v>1</v>
      </c>
      <c r="CB32" s="31">
        <v>1</v>
      </c>
      <c r="CC32" s="31">
        <v>0</v>
      </c>
      <c r="CD32" s="31">
        <v>6</v>
      </c>
      <c r="CE32" s="31">
        <v>1</v>
      </c>
      <c r="CF32" s="31">
        <v>2</v>
      </c>
      <c r="CG32" s="31">
        <v>4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7</v>
      </c>
      <c r="CQ32" s="31">
        <v>1</v>
      </c>
      <c r="CR32" s="31">
        <v>0</v>
      </c>
      <c r="CS32" s="31">
        <v>7</v>
      </c>
      <c r="CT32" s="31">
        <v>7</v>
      </c>
      <c r="CU32" s="31">
        <v>2</v>
      </c>
      <c r="CV32" s="31">
        <v>0</v>
      </c>
      <c r="CW32" s="31">
        <v>14</v>
      </c>
      <c r="CX32" s="31">
        <v>0</v>
      </c>
      <c r="CY32" s="31">
        <v>5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3</v>
      </c>
      <c r="DU32" s="31">
        <v>0</v>
      </c>
      <c r="DV32" s="31">
        <v>2</v>
      </c>
      <c r="DW32" s="31">
        <v>0</v>
      </c>
      <c r="DX32" s="31">
        <v>0</v>
      </c>
      <c r="DY32" s="31">
        <v>0</v>
      </c>
      <c r="DZ32" s="31">
        <v>21</v>
      </c>
      <c r="EA32" s="31">
        <v>1</v>
      </c>
      <c r="EB32" s="31" t="s">
        <v>690</v>
      </c>
      <c r="EC32" s="31">
        <v>3</v>
      </c>
      <c r="ED32" s="31" t="s">
        <v>395</v>
      </c>
      <c r="EE32" s="31" t="s">
        <v>691</v>
      </c>
      <c r="EF32" s="31">
        <v>1</v>
      </c>
      <c r="EG32" s="31">
        <v>1</v>
      </c>
      <c r="EH32" s="31">
        <v>1</v>
      </c>
      <c r="EI32" s="31" t="s">
        <v>692</v>
      </c>
      <c r="EJ32" s="31" t="s">
        <v>693</v>
      </c>
      <c r="EK32" s="31">
        <v>6452</v>
      </c>
      <c r="EL32" s="31">
        <v>101.993061</v>
      </c>
      <c r="EM32" s="31">
        <v>9</v>
      </c>
      <c r="EN32" s="31">
        <v>8</v>
      </c>
      <c r="EO32" s="34">
        <v>6460</v>
      </c>
      <c r="EP32" s="33">
        <v>101.97</v>
      </c>
      <c r="EQ32" s="34">
        <v>9</v>
      </c>
      <c r="ER32" s="34">
        <v>7</v>
      </c>
    </row>
    <row r="33" spans="1:148" s="35" customFormat="1" ht="24">
      <c r="A33" s="31" t="s">
        <v>396</v>
      </c>
      <c r="B33" s="31" t="s">
        <v>694</v>
      </c>
      <c r="C33" s="31">
        <v>3</v>
      </c>
      <c r="D33" s="31" t="s">
        <v>695</v>
      </c>
      <c r="E33" s="31" t="s">
        <v>696</v>
      </c>
      <c r="F33" s="31">
        <v>125</v>
      </c>
      <c r="G33" s="31">
        <v>67211</v>
      </c>
      <c r="H33" s="31" t="s">
        <v>694</v>
      </c>
      <c r="I33" s="31" t="s">
        <v>697</v>
      </c>
      <c r="J33" s="31" t="s">
        <v>698</v>
      </c>
      <c r="K33" s="31" t="s">
        <v>321</v>
      </c>
      <c r="L33" s="31" t="s">
        <v>324</v>
      </c>
      <c r="M33" s="31" t="s">
        <v>373</v>
      </c>
      <c r="N33" s="31" t="s">
        <v>699</v>
      </c>
      <c r="O33" s="31"/>
      <c r="P33" s="31">
        <v>515300750</v>
      </c>
      <c r="Q33" s="31" t="s">
        <v>700</v>
      </c>
      <c r="R33" s="31" t="s">
        <v>324</v>
      </c>
      <c r="S33" s="31" t="s">
        <v>373</v>
      </c>
      <c r="T33" s="31" t="s">
        <v>699</v>
      </c>
      <c r="U33" s="31"/>
      <c r="V33" s="31">
        <v>515300750</v>
      </c>
      <c r="W33" s="31" t="s">
        <v>700</v>
      </c>
      <c r="X33" s="31">
        <v>4</v>
      </c>
      <c r="Y33" s="31">
        <v>1</v>
      </c>
      <c r="Z33" s="31">
        <v>5</v>
      </c>
      <c r="AA33" s="31">
        <v>4</v>
      </c>
      <c r="AB33" s="31">
        <v>1</v>
      </c>
      <c r="AC33" s="31">
        <v>5</v>
      </c>
      <c r="AD33" s="32" t="str">
        <f t="shared" si="0"/>
        <v>A</v>
      </c>
      <c r="AE33" s="31">
        <v>4</v>
      </c>
      <c r="AF33" s="32" t="str">
        <f t="shared" si="1"/>
        <v>A</v>
      </c>
      <c r="AG33" s="31">
        <v>0</v>
      </c>
      <c r="AH33" s="31">
        <v>1</v>
      </c>
      <c r="AI33" s="31">
        <v>1</v>
      </c>
      <c r="AJ33" s="31">
        <v>2</v>
      </c>
      <c r="AK33" s="31">
        <v>4</v>
      </c>
      <c r="AL33" s="32" t="str">
        <f t="shared" si="2"/>
        <v>A</v>
      </c>
      <c r="AM33" s="31">
        <v>2</v>
      </c>
      <c r="AN33" s="31">
        <v>1</v>
      </c>
      <c r="AO33" s="31">
        <v>1</v>
      </c>
      <c r="AP33" s="31">
        <v>4</v>
      </c>
      <c r="AQ33" s="32" t="str">
        <f t="shared" si="3"/>
        <v>A</v>
      </c>
      <c r="AR33" s="31">
        <v>0</v>
      </c>
      <c r="AS33" s="31">
        <v>0</v>
      </c>
      <c r="AT33" s="31">
        <v>4</v>
      </c>
      <c r="AU33" s="31">
        <v>0</v>
      </c>
      <c r="AV33" s="31">
        <v>0</v>
      </c>
      <c r="AW33" s="31">
        <v>0</v>
      </c>
      <c r="AX33" s="31">
        <v>4</v>
      </c>
      <c r="AY33" s="32" t="str">
        <f t="shared" si="4"/>
        <v>A</v>
      </c>
      <c r="AZ33" s="31">
        <v>0</v>
      </c>
      <c r="BA33" s="31">
        <v>1</v>
      </c>
      <c r="BB33" s="31">
        <v>1</v>
      </c>
      <c r="BC33" s="31">
        <v>1</v>
      </c>
      <c r="BD33" s="31">
        <v>1</v>
      </c>
      <c r="BE33" s="31">
        <v>1</v>
      </c>
      <c r="BF33" s="31"/>
      <c r="BG33" s="31">
        <v>21</v>
      </c>
      <c r="BH33" s="31">
        <v>4</v>
      </c>
      <c r="BI33" s="31">
        <v>31</v>
      </c>
      <c r="BJ33" s="31">
        <v>0</v>
      </c>
      <c r="BK33" s="31">
        <v>20</v>
      </c>
      <c r="BL33" s="31">
        <v>237</v>
      </c>
      <c r="BM33" s="31">
        <v>22</v>
      </c>
      <c r="BN33" s="31">
        <v>6</v>
      </c>
      <c r="BO33" s="31">
        <v>12</v>
      </c>
      <c r="BP33" s="31">
        <v>17</v>
      </c>
      <c r="BQ33" s="31">
        <v>1</v>
      </c>
      <c r="BR33" s="31">
        <v>0</v>
      </c>
      <c r="BS33" s="31">
        <v>18</v>
      </c>
      <c r="BT33" s="31">
        <v>2</v>
      </c>
      <c r="BU33" s="31">
        <v>1</v>
      </c>
      <c r="BV33" s="31">
        <v>10</v>
      </c>
      <c r="BW33" s="31">
        <v>40</v>
      </c>
      <c r="BX33" s="31">
        <v>0</v>
      </c>
      <c r="BY33" s="31">
        <v>6</v>
      </c>
      <c r="BZ33" s="31">
        <v>6</v>
      </c>
      <c r="CA33" s="31">
        <v>5</v>
      </c>
      <c r="CB33" s="31">
        <v>9</v>
      </c>
      <c r="CC33" s="31">
        <v>4</v>
      </c>
      <c r="CD33" s="31">
        <v>7</v>
      </c>
      <c r="CE33" s="31">
        <v>0</v>
      </c>
      <c r="CF33" s="31">
        <v>2</v>
      </c>
      <c r="CG33" s="31">
        <v>16</v>
      </c>
      <c r="CH33" s="31">
        <v>0</v>
      </c>
      <c r="CI33" s="31">
        <v>2</v>
      </c>
      <c r="CJ33" s="31">
        <v>0</v>
      </c>
      <c r="CK33" s="31">
        <v>1</v>
      </c>
      <c r="CL33" s="31">
        <v>0</v>
      </c>
      <c r="CM33" s="31">
        <v>0</v>
      </c>
      <c r="CN33" s="31">
        <v>0</v>
      </c>
      <c r="CO33" s="31">
        <v>2</v>
      </c>
      <c r="CP33" s="31">
        <v>3</v>
      </c>
      <c r="CQ33" s="31">
        <v>0</v>
      </c>
      <c r="CR33" s="31">
        <v>0</v>
      </c>
      <c r="CS33" s="31">
        <v>32</v>
      </c>
      <c r="CT33" s="31">
        <v>0</v>
      </c>
      <c r="CU33" s="31">
        <v>0</v>
      </c>
      <c r="CV33" s="31">
        <v>0</v>
      </c>
      <c r="CW33" s="31">
        <v>7</v>
      </c>
      <c r="CX33" s="31">
        <v>4</v>
      </c>
      <c r="CY33" s="31">
        <v>3</v>
      </c>
      <c r="CZ33" s="31">
        <v>0</v>
      </c>
      <c r="DA33" s="31">
        <v>1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0</v>
      </c>
      <c r="DY33" s="31">
        <v>6</v>
      </c>
      <c r="DZ33" s="31">
        <v>70</v>
      </c>
      <c r="EA33" s="31">
        <v>1</v>
      </c>
      <c r="EB33" s="31" t="s">
        <v>701</v>
      </c>
      <c r="EC33" s="31">
        <v>3</v>
      </c>
      <c r="ED33" s="31"/>
      <c r="EE33" s="31"/>
      <c r="EF33" s="31">
        <v>1</v>
      </c>
      <c r="EG33" s="31">
        <v>1</v>
      </c>
      <c r="EH33" s="31">
        <v>0</v>
      </c>
      <c r="EI33" s="31"/>
      <c r="EJ33" s="31"/>
      <c r="EK33" s="31">
        <v>13551</v>
      </c>
      <c r="EL33" s="31">
        <v>189.05</v>
      </c>
      <c r="EM33" s="31">
        <v>18</v>
      </c>
      <c r="EN33" s="31">
        <v>18</v>
      </c>
      <c r="EO33" s="34">
        <v>13523</v>
      </c>
      <c r="EP33" s="33">
        <v>188.97</v>
      </c>
      <c r="EQ33" s="34">
        <v>18</v>
      </c>
      <c r="ER33" s="34">
        <v>17</v>
      </c>
    </row>
    <row r="34" spans="1:148" s="35" customFormat="1" ht="48">
      <c r="A34" s="31" t="s">
        <v>396</v>
      </c>
      <c r="B34" s="31" t="s">
        <v>702</v>
      </c>
      <c r="C34" s="31">
        <v>1</v>
      </c>
      <c r="D34" s="31" t="s">
        <v>703</v>
      </c>
      <c r="E34" s="31" t="s">
        <v>355</v>
      </c>
      <c r="F34" s="31">
        <v>20</v>
      </c>
      <c r="G34" s="31">
        <v>67974</v>
      </c>
      <c r="H34" s="31" t="s">
        <v>702</v>
      </c>
      <c r="I34" s="31" t="s">
        <v>704</v>
      </c>
      <c r="J34" s="31" t="s">
        <v>705</v>
      </c>
      <c r="K34" s="31" t="s">
        <v>344</v>
      </c>
      <c r="L34" s="31" t="s">
        <v>324</v>
      </c>
      <c r="M34" s="31" t="s">
        <v>323</v>
      </c>
      <c r="N34" s="31" t="s">
        <v>706</v>
      </c>
      <c r="O34" s="31" t="s">
        <v>349</v>
      </c>
      <c r="P34" s="31">
        <v>516463108</v>
      </c>
      <c r="Q34" s="31" t="s">
        <v>707</v>
      </c>
      <c r="R34" s="31"/>
      <c r="S34" s="31"/>
      <c r="T34" s="31"/>
      <c r="U34" s="31"/>
      <c r="V34" s="31"/>
      <c r="W34" s="31"/>
      <c r="X34" s="31">
        <v>1</v>
      </c>
      <c r="Y34" s="31">
        <v>1</v>
      </c>
      <c r="Z34" s="31">
        <v>2</v>
      </c>
      <c r="AA34" s="31">
        <v>1</v>
      </c>
      <c r="AB34" s="31">
        <v>0.75</v>
      </c>
      <c r="AC34" s="31">
        <v>1.75</v>
      </c>
      <c r="AD34" s="32" t="str">
        <f t="shared" si="0"/>
        <v>A</v>
      </c>
      <c r="AE34" s="31">
        <v>1</v>
      </c>
      <c r="AF34" s="32" t="str">
        <f t="shared" si="1"/>
        <v>A</v>
      </c>
      <c r="AG34" s="31"/>
      <c r="AH34" s="31"/>
      <c r="AI34" s="31"/>
      <c r="AJ34" s="31">
        <v>1</v>
      </c>
      <c r="AK34" s="31">
        <v>1</v>
      </c>
      <c r="AL34" s="32" t="str">
        <f t="shared" si="2"/>
        <v>A</v>
      </c>
      <c r="AM34" s="31"/>
      <c r="AN34" s="31">
        <v>1</v>
      </c>
      <c r="AO34" s="31"/>
      <c r="AP34" s="31">
        <v>1</v>
      </c>
      <c r="AQ34" s="32" t="str">
        <f t="shared" si="3"/>
        <v>A</v>
      </c>
      <c r="AR34" s="31"/>
      <c r="AS34" s="31"/>
      <c r="AT34" s="31"/>
      <c r="AU34" s="31">
        <v>1</v>
      </c>
      <c r="AV34" s="31"/>
      <c r="AW34" s="31"/>
      <c r="AX34" s="31">
        <v>1</v>
      </c>
      <c r="AY34" s="32" t="str">
        <f t="shared" si="4"/>
        <v>A</v>
      </c>
      <c r="AZ34" s="31">
        <v>0</v>
      </c>
      <c r="BA34" s="31">
        <v>1</v>
      </c>
      <c r="BB34" s="31">
        <v>0</v>
      </c>
      <c r="BC34" s="31">
        <v>1</v>
      </c>
      <c r="BD34" s="31">
        <v>1</v>
      </c>
      <c r="BE34" s="31">
        <v>2</v>
      </c>
      <c r="BF34" s="31"/>
      <c r="BG34" s="31">
        <v>5</v>
      </c>
      <c r="BH34" s="31"/>
      <c r="BI34" s="31">
        <v>6</v>
      </c>
      <c r="BJ34" s="31"/>
      <c r="BK34" s="31">
        <v>2</v>
      </c>
      <c r="BL34" s="31">
        <v>24</v>
      </c>
      <c r="BM34" s="31">
        <v>9</v>
      </c>
      <c r="BN34" s="31">
        <v>0</v>
      </c>
      <c r="BO34" s="31">
        <v>11</v>
      </c>
      <c r="BP34" s="31">
        <v>3</v>
      </c>
      <c r="BQ34" s="31">
        <v>3</v>
      </c>
      <c r="BR34" s="31"/>
      <c r="BS34" s="31">
        <v>2</v>
      </c>
      <c r="BT34" s="31">
        <v>2</v>
      </c>
      <c r="BU34" s="31">
        <v>1</v>
      </c>
      <c r="BV34" s="31">
        <v>7</v>
      </c>
      <c r="BW34" s="31">
        <v>5</v>
      </c>
      <c r="BX34" s="31"/>
      <c r="BY34" s="31">
        <v>2</v>
      </c>
      <c r="BZ34" s="31"/>
      <c r="CA34" s="31">
        <v>2</v>
      </c>
      <c r="CB34" s="31">
        <v>6</v>
      </c>
      <c r="CC34" s="31"/>
      <c r="CD34" s="31">
        <v>4</v>
      </c>
      <c r="CE34" s="31"/>
      <c r="CF34" s="31"/>
      <c r="CG34" s="31">
        <v>2</v>
      </c>
      <c r="CH34" s="31">
        <v>0</v>
      </c>
      <c r="CI34" s="31"/>
      <c r="CJ34" s="31"/>
      <c r="CK34" s="31"/>
      <c r="CL34" s="31"/>
      <c r="CM34" s="31"/>
      <c r="CN34" s="31"/>
      <c r="CO34" s="31"/>
      <c r="CP34" s="31">
        <v>2</v>
      </c>
      <c r="CQ34" s="31"/>
      <c r="CR34" s="31"/>
      <c r="CS34" s="31">
        <v>2</v>
      </c>
      <c r="CT34" s="31"/>
      <c r="CU34" s="31">
        <v>1</v>
      </c>
      <c r="CV34" s="31"/>
      <c r="CW34" s="31">
        <v>1</v>
      </c>
      <c r="CX34" s="31">
        <v>2</v>
      </c>
      <c r="CY34" s="31">
        <v>4</v>
      </c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>
        <v>3</v>
      </c>
      <c r="DU34" s="31"/>
      <c r="DV34" s="31"/>
      <c r="DW34" s="31"/>
      <c r="DX34" s="31"/>
      <c r="DY34" s="31">
        <v>25</v>
      </c>
      <c r="DZ34" s="31">
        <v>12</v>
      </c>
      <c r="EA34" s="31">
        <v>1</v>
      </c>
      <c r="EB34" s="31" t="s">
        <v>708</v>
      </c>
      <c r="EC34" s="31">
        <v>3</v>
      </c>
      <c r="ED34" s="31" t="s">
        <v>709</v>
      </c>
      <c r="EE34" s="31"/>
      <c r="EF34" s="31">
        <v>1</v>
      </c>
      <c r="EG34" s="31">
        <v>1</v>
      </c>
      <c r="EH34" s="31">
        <v>1</v>
      </c>
      <c r="EI34" s="31"/>
      <c r="EJ34" s="31"/>
      <c r="EK34" s="31">
        <v>2600</v>
      </c>
      <c r="EL34" s="31">
        <v>41.622757999999997</v>
      </c>
      <c r="EM34" s="31">
        <v>8</v>
      </c>
      <c r="EN34" s="31">
        <v>9</v>
      </c>
      <c r="EO34" s="34">
        <v>2566</v>
      </c>
      <c r="EP34" s="33">
        <v>41.62</v>
      </c>
      <c r="EQ34" s="34">
        <v>8</v>
      </c>
      <c r="ER34" s="34">
        <v>5</v>
      </c>
    </row>
    <row r="35" spans="1:148" s="35" customFormat="1" ht="36">
      <c r="A35" s="31" t="s">
        <v>396</v>
      </c>
      <c r="B35" s="31" t="s">
        <v>710</v>
      </c>
      <c r="C35" s="31">
        <v>1</v>
      </c>
      <c r="D35" s="31" t="s">
        <v>711</v>
      </c>
      <c r="E35" s="31" t="s">
        <v>712</v>
      </c>
      <c r="F35" s="31" t="s">
        <v>713</v>
      </c>
      <c r="G35" s="31">
        <v>66412</v>
      </c>
      <c r="H35" s="31" t="s">
        <v>710</v>
      </c>
      <c r="I35" s="31" t="s">
        <v>714</v>
      </c>
      <c r="J35" s="31" t="s">
        <v>715</v>
      </c>
      <c r="K35" s="31" t="s">
        <v>716</v>
      </c>
      <c r="L35" s="31" t="s">
        <v>324</v>
      </c>
      <c r="M35" s="31" t="s">
        <v>361</v>
      </c>
      <c r="N35" s="31" t="s">
        <v>717</v>
      </c>
      <c r="O35" s="31"/>
      <c r="P35" s="31">
        <v>546418421</v>
      </c>
      <c r="Q35" s="31" t="s">
        <v>718</v>
      </c>
      <c r="R35" s="31"/>
      <c r="S35" s="31"/>
      <c r="T35" s="31"/>
      <c r="U35" s="31"/>
      <c r="V35" s="31"/>
      <c r="W35" s="31"/>
      <c r="X35" s="31">
        <v>2</v>
      </c>
      <c r="Y35" s="31">
        <v>1</v>
      </c>
      <c r="Z35" s="31">
        <v>3</v>
      </c>
      <c r="AA35" s="31">
        <v>2</v>
      </c>
      <c r="AB35" s="31">
        <v>1</v>
      </c>
      <c r="AC35" s="31">
        <v>3</v>
      </c>
      <c r="AD35" s="32" t="str">
        <f t="shared" ref="AD35:AD65" si="5">IF(AC35&lt;=Z35,"A","N")</f>
        <v>A</v>
      </c>
      <c r="AE35" s="31">
        <v>2</v>
      </c>
      <c r="AF35" s="32" t="str">
        <f t="shared" ref="AF35:AF65" si="6">IF(AE35&lt;=Z35,"A","N")</f>
        <v>A</v>
      </c>
      <c r="AG35" s="31">
        <v>0</v>
      </c>
      <c r="AH35" s="31">
        <v>1</v>
      </c>
      <c r="AI35" s="31">
        <v>0</v>
      </c>
      <c r="AJ35" s="31">
        <v>1</v>
      </c>
      <c r="AK35" s="31">
        <v>2</v>
      </c>
      <c r="AL35" s="32" t="str">
        <f t="shared" ref="AL35:AL65" si="7">IF(AK35=X35,"A","N")</f>
        <v>A</v>
      </c>
      <c r="AM35" s="31">
        <v>0</v>
      </c>
      <c r="AN35" s="31">
        <v>0</v>
      </c>
      <c r="AO35" s="31">
        <v>2</v>
      </c>
      <c r="AP35" s="31">
        <v>2</v>
      </c>
      <c r="AQ35" s="32" t="str">
        <f t="shared" ref="AQ35:AQ65" si="8">IF(AP35=X35,"A","N")</f>
        <v>A</v>
      </c>
      <c r="AR35" s="31">
        <v>0</v>
      </c>
      <c r="AS35" s="31">
        <v>0</v>
      </c>
      <c r="AT35" s="31">
        <v>0</v>
      </c>
      <c r="AU35" s="31">
        <v>1</v>
      </c>
      <c r="AV35" s="31">
        <v>1</v>
      </c>
      <c r="AW35" s="31">
        <v>0</v>
      </c>
      <c r="AX35" s="31">
        <v>2</v>
      </c>
      <c r="AY35" s="32" t="str">
        <f t="shared" ref="AY35:AY65" si="9">IF(AX35=X35,"A","N")</f>
        <v>A</v>
      </c>
      <c r="AZ35" s="31">
        <v>1</v>
      </c>
      <c r="BA35" s="31">
        <v>1</v>
      </c>
      <c r="BB35" s="31">
        <v>1</v>
      </c>
      <c r="BC35" s="31">
        <v>1</v>
      </c>
      <c r="BD35" s="31">
        <v>0</v>
      </c>
      <c r="BE35" s="31">
        <v>0</v>
      </c>
      <c r="BF35" s="31">
        <v>0</v>
      </c>
      <c r="BG35" s="31">
        <v>13</v>
      </c>
      <c r="BH35" s="31">
        <v>1</v>
      </c>
      <c r="BI35" s="31">
        <v>4</v>
      </c>
      <c r="BJ35" s="31">
        <v>0</v>
      </c>
      <c r="BK35" s="31">
        <v>3</v>
      </c>
      <c r="BL35" s="31">
        <v>31</v>
      </c>
      <c r="BM35" s="31">
        <v>17</v>
      </c>
      <c r="BN35" s="31">
        <v>0</v>
      </c>
      <c r="BO35" s="31">
        <v>5</v>
      </c>
      <c r="BP35" s="31">
        <v>15</v>
      </c>
      <c r="BQ35" s="31">
        <v>0</v>
      </c>
      <c r="BR35" s="31">
        <v>0</v>
      </c>
      <c r="BS35" s="31">
        <v>20</v>
      </c>
      <c r="BT35" s="31">
        <v>0</v>
      </c>
      <c r="BU35" s="31">
        <v>2</v>
      </c>
      <c r="BV35" s="31">
        <v>23</v>
      </c>
      <c r="BW35" s="31">
        <v>24</v>
      </c>
      <c r="BX35" s="31">
        <v>0</v>
      </c>
      <c r="BY35" s="31">
        <v>0</v>
      </c>
      <c r="BZ35" s="31">
        <v>1</v>
      </c>
      <c r="CA35" s="31">
        <v>6</v>
      </c>
      <c r="CB35" s="31">
        <v>5</v>
      </c>
      <c r="CC35" s="31">
        <v>2</v>
      </c>
      <c r="CD35" s="31">
        <v>0</v>
      </c>
      <c r="CE35" s="31">
        <v>0</v>
      </c>
      <c r="CF35" s="31">
        <v>0</v>
      </c>
      <c r="CG35" s="31">
        <v>4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9</v>
      </c>
      <c r="CT35" s="31">
        <v>1</v>
      </c>
      <c r="CU35" s="31">
        <v>0</v>
      </c>
      <c r="CV35" s="31">
        <v>0</v>
      </c>
      <c r="CW35" s="31">
        <v>1</v>
      </c>
      <c r="CX35" s="31">
        <v>6</v>
      </c>
      <c r="CY35" s="31">
        <v>2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1</v>
      </c>
      <c r="DU35" s="31">
        <v>0</v>
      </c>
      <c r="DV35" s="31">
        <v>1</v>
      </c>
      <c r="DW35" s="31">
        <v>0</v>
      </c>
      <c r="DX35" s="31">
        <v>0</v>
      </c>
      <c r="DY35" s="31">
        <v>0</v>
      </c>
      <c r="DZ35" s="31">
        <v>32</v>
      </c>
      <c r="EA35" s="31">
        <v>1</v>
      </c>
      <c r="EB35" s="31" t="s">
        <v>719</v>
      </c>
      <c r="EC35" s="31">
        <v>2</v>
      </c>
      <c r="ED35" s="31" t="s">
        <v>720</v>
      </c>
      <c r="EE35" s="31"/>
      <c r="EF35" s="31">
        <v>1</v>
      </c>
      <c r="EG35" s="31">
        <v>1</v>
      </c>
      <c r="EH35" s="31">
        <v>1</v>
      </c>
      <c r="EI35" s="31"/>
      <c r="EJ35" s="31" t="s">
        <v>721</v>
      </c>
      <c r="EK35" s="31">
        <v>6657</v>
      </c>
      <c r="EL35" s="31">
        <v>53.780949</v>
      </c>
      <c r="EM35" s="31">
        <v>5</v>
      </c>
      <c r="EN35" s="31">
        <v>5</v>
      </c>
      <c r="EO35" s="34">
        <v>6643</v>
      </c>
      <c r="EP35" s="33">
        <v>53.82</v>
      </c>
      <c r="EQ35" s="34">
        <v>5</v>
      </c>
      <c r="ER35" s="34">
        <v>5</v>
      </c>
    </row>
    <row r="36" spans="1:148" s="35" customFormat="1">
      <c r="A36" s="31" t="s">
        <v>396</v>
      </c>
      <c r="B36" s="31" t="s">
        <v>722</v>
      </c>
      <c r="C36" s="31">
        <v>1</v>
      </c>
      <c r="D36" s="31" t="s">
        <v>723</v>
      </c>
      <c r="E36" s="37" t="s">
        <v>360</v>
      </c>
      <c r="F36" s="31" t="s">
        <v>724</v>
      </c>
      <c r="G36" s="31">
        <v>69145</v>
      </c>
      <c r="H36" s="31" t="s">
        <v>722</v>
      </c>
      <c r="I36" s="31" t="s">
        <v>725</v>
      </c>
      <c r="J36" s="31" t="s">
        <v>726</v>
      </c>
      <c r="K36" s="31" t="s">
        <v>328</v>
      </c>
      <c r="L36" s="31" t="s">
        <v>343</v>
      </c>
      <c r="M36" s="31" t="s">
        <v>727</v>
      </c>
      <c r="N36" s="31" t="s">
        <v>728</v>
      </c>
      <c r="O36" s="31"/>
      <c r="P36" s="31">
        <v>519365318</v>
      </c>
      <c r="Q36" s="31" t="s">
        <v>729</v>
      </c>
      <c r="R36" s="31"/>
      <c r="S36" s="31"/>
      <c r="T36" s="31"/>
      <c r="U36" s="31"/>
      <c r="V36" s="31"/>
      <c r="W36" s="31"/>
      <c r="X36" s="31">
        <v>3</v>
      </c>
      <c r="Y36" s="31">
        <v>0</v>
      </c>
      <c r="Z36" s="31">
        <v>3</v>
      </c>
      <c r="AA36" s="31">
        <v>3</v>
      </c>
      <c r="AB36" s="31">
        <v>0</v>
      </c>
      <c r="AC36" s="31">
        <v>3</v>
      </c>
      <c r="AD36" s="32" t="str">
        <f t="shared" si="5"/>
        <v>A</v>
      </c>
      <c r="AE36" s="31">
        <v>3</v>
      </c>
      <c r="AF36" s="32" t="str">
        <f t="shared" si="6"/>
        <v>A</v>
      </c>
      <c r="AG36" s="31">
        <v>0</v>
      </c>
      <c r="AH36" s="31">
        <v>2</v>
      </c>
      <c r="AI36" s="31">
        <v>1</v>
      </c>
      <c r="AJ36" s="31">
        <v>0</v>
      </c>
      <c r="AK36" s="31">
        <v>3</v>
      </c>
      <c r="AL36" s="32" t="str">
        <f t="shared" si="7"/>
        <v>A</v>
      </c>
      <c r="AM36" s="31">
        <v>0</v>
      </c>
      <c r="AN36" s="31">
        <v>0</v>
      </c>
      <c r="AO36" s="31">
        <v>3</v>
      </c>
      <c r="AP36" s="31">
        <v>3</v>
      </c>
      <c r="AQ36" s="32" t="str">
        <f t="shared" si="8"/>
        <v>A</v>
      </c>
      <c r="AR36" s="31">
        <v>0</v>
      </c>
      <c r="AS36" s="31">
        <v>0</v>
      </c>
      <c r="AT36" s="31">
        <v>2</v>
      </c>
      <c r="AU36" s="31">
        <v>1</v>
      </c>
      <c r="AV36" s="31">
        <v>0</v>
      </c>
      <c r="AW36" s="31">
        <v>0</v>
      </c>
      <c r="AX36" s="31">
        <v>3</v>
      </c>
      <c r="AY36" s="32" t="str">
        <f t="shared" si="9"/>
        <v>A</v>
      </c>
      <c r="AZ36" s="31">
        <v>1</v>
      </c>
      <c r="BA36" s="31">
        <v>0</v>
      </c>
      <c r="BB36" s="31">
        <v>0</v>
      </c>
      <c r="BC36" s="31">
        <v>1</v>
      </c>
      <c r="BD36" s="31">
        <v>0</v>
      </c>
      <c r="BE36" s="31">
        <v>5</v>
      </c>
      <c r="BF36" s="31">
        <v>0</v>
      </c>
      <c r="BG36" s="31">
        <v>19</v>
      </c>
      <c r="BH36" s="31">
        <v>2</v>
      </c>
      <c r="BI36" s="31">
        <v>18</v>
      </c>
      <c r="BJ36" s="31">
        <v>9</v>
      </c>
      <c r="BK36" s="31">
        <v>0</v>
      </c>
      <c r="BL36" s="31">
        <v>35</v>
      </c>
      <c r="BM36" s="31">
        <v>23</v>
      </c>
      <c r="BN36" s="31">
        <v>8</v>
      </c>
      <c r="BO36" s="31">
        <v>38</v>
      </c>
      <c r="BP36" s="31">
        <v>28</v>
      </c>
      <c r="BQ36" s="31">
        <v>5</v>
      </c>
      <c r="BR36" s="31">
        <v>0</v>
      </c>
      <c r="BS36" s="31">
        <v>5</v>
      </c>
      <c r="BT36" s="31">
        <v>2</v>
      </c>
      <c r="BU36" s="31">
        <v>1</v>
      </c>
      <c r="BV36" s="31">
        <v>15</v>
      </c>
      <c r="BW36" s="31">
        <v>15</v>
      </c>
      <c r="BX36" s="31">
        <v>1</v>
      </c>
      <c r="BY36" s="31">
        <v>1</v>
      </c>
      <c r="BZ36" s="31">
        <v>1</v>
      </c>
      <c r="CA36" s="31">
        <v>50</v>
      </c>
      <c r="CB36" s="31">
        <v>7</v>
      </c>
      <c r="CC36" s="31">
        <v>3</v>
      </c>
      <c r="CD36" s="31">
        <v>5</v>
      </c>
      <c r="CE36" s="31">
        <v>2</v>
      </c>
      <c r="CF36" s="31">
        <v>8</v>
      </c>
      <c r="CG36" s="31">
        <v>2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4</v>
      </c>
      <c r="CQ36" s="31">
        <v>0</v>
      </c>
      <c r="CR36" s="31">
        <v>0</v>
      </c>
      <c r="CS36" s="31">
        <v>12</v>
      </c>
      <c r="CT36" s="31">
        <v>0</v>
      </c>
      <c r="CU36" s="31">
        <v>0</v>
      </c>
      <c r="CV36" s="31">
        <v>0</v>
      </c>
      <c r="CW36" s="31">
        <v>2</v>
      </c>
      <c r="CX36" s="31">
        <v>0</v>
      </c>
      <c r="CY36" s="31">
        <v>2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2</v>
      </c>
      <c r="DU36" s="31">
        <v>0</v>
      </c>
      <c r="DV36" s="31">
        <v>0</v>
      </c>
      <c r="DW36" s="31">
        <v>0</v>
      </c>
      <c r="DX36" s="31">
        <v>0</v>
      </c>
      <c r="DY36" s="31">
        <v>0</v>
      </c>
      <c r="DZ36" s="31">
        <v>12</v>
      </c>
      <c r="EA36" s="31">
        <v>0</v>
      </c>
      <c r="EB36" s="31"/>
      <c r="EC36" s="31">
        <v>1</v>
      </c>
      <c r="ED36" s="31"/>
      <c r="EE36" s="31"/>
      <c r="EF36" s="31">
        <v>1</v>
      </c>
      <c r="EG36" s="31">
        <v>1</v>
      </c>
      <c r="EH36" s="31">
        <v>1</v>
      </c>
      <c r="EI36" s="31"/>
      <c r="EJ36" s="31"/>
      <c r="EK36" s="31">
        <v>7960</v>
      </c>
      <c r="EL36" s="31">
        <v>75</v>
      </c>
      <c r="EM36" s="31">
        <v>4</v>
      </c>
      <c r="EN36" s="31">
        <v>4</v>
      </c>
      <c r="EO36" s="34">
        <v>7355</v>
      </c>
      <c r="EP36" s="33">
        <v>69.709999999999994</v>
      </c>
      <c r="EQ36" s="34">
        <v>4</v>
      </c>
      <c r="ER36" s="34">
        <v>4</v>
      </c>
    </row>
    <row r="37" spans="1:148" s="35" customFormat="1" ht="36">
      <c r="A37" s="31" t="s">
        <v>396</v>
      </c>
      <c r="B37" s="31" t="s">
        <v>730</v>
      </c>
      <c r="C37" s="31">
        <v>3</v>
      </c>
      <c r="D37" s="31" t="s">
        <v>731</v>
      </c>
      <c r="E37" s="31" t="s">
        <v>732</v>
      </c>
      <c r="F37" s="36">
        <v>699</v>
      </c>
      <c r="G37" s="31">
        <v>69123</v>
      </c>
      <c r="H37" s="31" t="s">
        <v>730</v>
      </c>
      <c r="I37" s="31" t="s">
        <v>733</v>
      </c>
      <c r="J37" s="31" t="s">
        <v>734</v>
      </c>
      <c r="K37" s="31" t="s">
        <v>389</v>
      </c>
      <c r="L37" s="31" t="s">
        <v>324</v>
      </c>
      <c r="M37" s="31" t="s">
        <v>330</v>
      </c>
      <c r="N37" s="31" t="s">
        <v>735</v>
      </c>
      <c r="O37" s="31"/>
      <c r="P37" s="31">
        <v>519301340</v>
      </c>
      <c r="Q37" s="31" t="s">
        <v>736</v>
      </c>
      <c r="R37" s="31" t="s">
        <v>324</v>
      </c>
      <c r="S37" s="31" t="s">
        <v>330</v>
      </c>
      <c r="T37" s="31" t="s">
        <v>735</v>
      </c>
      <c r="U37" s="31"/>
      <c r="V37" s="31">
        <v>519301340</v>
      </c>
      <c r="W37" s="31" t="s">
        <v>737</v>
      </c>
      <c r="X37" s="31">
        <v>6</v>
      </c>
      <c r="Y37" s="31">
        <v>1</v>
      </c>
      <c r="Z37" s="31">
        <v>7</v>
      </c>
      <c r="AA37" s="31">
        <v>4.0999999999999996</v>
      </c>
      <c r="AB37" s="31">
        <v>0.8</v>
      </c>
      <c r="AC37" s="31">
        <v>4.8999999999999995</v>
      </c>
      <c r="AD37" s="32" t="str">
        <f t="shared" si="5"/>
        <v>A</v>
      </c>
      <c r="AE37" s="31">
        <v>6</v>
      </c>
      <c r="AF37" s="32" t="str">
        <f t="shared" si="6"/>
        <v>A</v>
      </c>
      <c r="AG37" s="31"/>
      <c r="AH37" s="31">
        <v>2</v>
      </c>
      <c r="AI37" s="31">
        <v>0</v>
      </c>
      <c r="AJ37" s="31">
        <v>4</v>
      </c>
      <c r="AK37" s="31">
        <v>6</v>
      </c>
      <c r="AL37" s="32" t="str">
        <f t="shared" si="7"/>
        <v>A</v>
      </c>
      <c r="AM37" s="31">
        <v>1</v>
      </c>
      <c r="AN37" s="31">
        <v>1</v>
      </c>
      <c r="AO37" s="31">
        <v>4</v>
      </c>
      <c r="AP37" s="31">
        <v>6</v>
      </c>
      <c r="AQ37" s="32" t="str">
        <f t="shared" si="8"/>
        <v>A</v>
      </c>
      <c r="AR37" s="31">
        <v>0</v>
      </c>
      <c r="AS37" s="31">
        <v>0</v>
      </c>
      <c r="AT37" s="31">
        <v>1</v>
      </c>
      <c r="AU37" s="31">
        <v>4</v>
      </c>
      <c r="AV37" s="31">
        <v>1</v>
      </c>
      <c r="AW37" s="31">
        <v>0</v>
      </c>
      <c r="AX37" s="31">
        <v>6</v>
      </c>
      <c r="AY37" s="32" t="str">
        <f t="shared" si="9"/>
        <v>A</v>
      </c>
      <c r="AZ37" s="31">
        <v>0</v>
      </c>
      <c r="BA37" s="31">
        <v>1</v>
      </c>
      <c r="BB37" s="31">
        <v>1</v>
      </c>
      <c r="BC37" s="31">
        <v>1</v>
      </c>
      <c r="BD37" s="31">
        <v>25</v>
      </c>
      <c r="BE37" s="31">
        <v>0</v>
      </c>
      <c r="BF37" s="31">
        <v>262</v>
      </c>
      <c r="BG37" s="31">
        <v>58</v>
      </c>
      <c r="BH37" s="31">
        <v>2</v>
      </c>
      <c r="BI37" s="31">
        <v>0</v>
      </c>
      <c r="BJ37" s="31">
        <v>17</v>
      </c>
      <c r="BK37" s="31">
        <v>45</v>
      </c>
      <c r="BL37" s="31">
        <v>44</v>
      </c>
      <c r="BM37" s="31">
        <v>1</v>
      </c>
      <c r="BN37" s="31">
        <v>3</v>
      </c>
      <c r="BO37" s="31">
        <v>26</v>
      </c>
      <c r="BP37" s="31">
        <v>0</v>
      </c>
      <c r="BQ37" s="31">
        <v>48</v>
      </c>
      <c r="BR37" s="31">
        <v>0</v>
      </c>
      <c r="BS37" s="31">
        <v>0</v>
      </c>
      <c r="BT37" s="31">
        <v>17</v>
      </c>
      <c r="BU37" s="31">
        <v>2</v>
      </c>
      <c r="BV37" s="31">
        <v>91</v>
      </c>
      <c r="BW37" s="31">
        <v>6</v>
      </c>
      <c r="BX37" s="31">
        <v>1</v>
      </c>
      <c r="BY37" s="31">
        <v>2</v>
      </c>
      <c r="BZ37" s="31">
        <v>18</v>
      </c>
      <c r="CA37" s="31">
        <v>9</v>
      </c>
      <c r="CB37" s="31">
        <v>1</v>
      </c>
      <c r="CC37" s="31">
        <v>0</v>
      </c>
      <c r="CD37" s="31">
        <v>6</v>
      </c>
      <c r="CE37" s="31">
        <v>4</v>
      </c>
      <c r="CF37" s="31">
        <v>33</v>
      </c>
      <c r="CG37" s="31">
        <v>5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11</v>
      </c>
      <c r="CO37" s="31">
        <v>2</v>
      </c>
      <c r="CP37" s="31">
        <v>0</v>
      </c>
      <c r="CQ37" s="31">
        <v>85</v>
      </c>
      <c r="CR37" s="31">
        <v>2</v>
      </c>
      <c r="CS37" s="31">
        <v>1</v>
      </c>
      <c r="CT37" s="31">
        <v>2</v>
      </c>
      <c r="CU37" s="31">
        <v>74</v>
      </c>
      <c r="CV37" s="31">
        <v>0</v>
      </c>
      <c r="CW37" s="31">
        <v>18</v>
      </c>
      <c r="CX37" s="31">
        <v>0</v>
      </c>
      <c r="CY37" s="31">
        <v>1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4</v>
      </c>
      <c r="DM37" s="31">
        <v>5</v>
      </c>
      <c r="DN37" s="31">
        <v>2</v>
      </c>
      <c r="DO37" s="31">
        <v>0</v>
      </c>
      <c r="DP37" s="31">
        <v>2</v>
      </c>
      <c r="DQ37" s="31">
        <v>0</v>
      </c>
      <c r="DR37" s="31">
        <v>0</v>
      </c>
      <c r="DS37" s="31">
        <v>0</v>
      </c>
      <c r="DT37" s="31">
        <v>10</v>
      </c>
      <c r="DU37" s="31">
        <v>0</v>
      </c>
      <c r="DV37" s="31">
        <v>7</v>
      </c>
      <c r="DW37" s="31">
        <v>1</v>
      </c>
      <c r="DX37" s="31">
        <v>0</v>
      </c>
      <c r="DY37" s="31">
        <v>15</v>
      </c>
      <c r="DZ37" s="31">
        <v>238</v>
      </c>
      <c r="EA37" s="31"/>
      <c r="EB37" s="31" t="s">
        <v>738</v>
      </c>
      <c r="EC37" s="31">
        <v>3</v>
      </c>
      <c r="ED37" s="31" t="s">
        <v>739</v>
      </c>
      <c r="EE37" s="31" t="s">
        <v>740</v>
      </c>
      <c r="EF37" s="31">
        <v>1</v>
      </c>
      <c r="EG37" s="31">
        <v>1</v>
      </c>
      <c r="EH37" s="31">
        <v>1</v>
      </c>
      <c r="EI37" s="31" t="s">
        <v>741</v>
      </c>
      <c r="EJ37" s="31" t="s">
        <v>742</v>
      </c>
      <c r="EK37" s="31">
        <v>13417</v>
      </c>
      <c r="EL37" s="31">
        <v>195.35</v>
      </c>
      <c r="EM37" s="31">
        <v>13</v>
      </c>
      <c r="EN37" s="31">
        <v>13</v>
      </c>
      <c r="EO37" s="34">
        <v>13589</v>
      </c>
      <c r="EP37" s="33">
        <v>195.34</v>
      </c>
      <c r="EQ37" s="34">
        <v>13</v>
      </c>
      <c r="ER37" s="34">
        <v>12</v>
      </c>
    </row>
    <row r="38" spans="1:148" s="35" customFormat="1" ht="120">
      <c r="A38" s="31" t="s">
        <v>396</v>
      </c>
      <c r="B38" s="31" t="s">
        <v>743</v>
      </c>
      <c r="C38" s="31">
        <v>1</v>
      </c>
      <c r="D38" s="31" t="s">
        <v>744</v>
      </c>
      <c r="E38" s="31" t="s">
        <v>745</v>
      </c>
      <c r="F38" s="31">
        <v>14</v>
      </c>
      <c r="G38" s="31">
        <v>66407</v>
      </c>
      <c r="H38" s="31" t="s">
        <v>743</v>
      </c>
      <c r="I38" s="31" t="s">
        <v>746</v>
      </c>
      <c r="J38" s="31" t="s">
        <v>747</v>
      </c>
      <c r="K38" s="31" t="s">
        <v>748</v>
      </c>
      <c r="L38" s="31" t="s">
        <v>343</v>
      </c>
      <c r="M38" s="31" t="s">
        <v>749</v>
      </c>
      <c r="N38" s="31" t="s">
        <v>750</v>
      </c>
      <c r="O38" s="31"/>
      <c r="P38" s="31">
        <v>513035134</v>
      </c>
      <c r="Q38" s="31" t="s">
        <v>751</v>
      </c>
      <c r="R38" s="31" t="s">
        <v>324</v>
      </c>
      <c r="S38" s="31" t="s">
        <v>356</v>
      </c>
      <c r="T38" s="31" t="s">
        <v>752</v>
      </c>
      <c r="U38" s="31"/>
      <c r="V38" s="31">
        <v>544226055</v>
      </c>
      <c r="W38" s="31" t="s">
        <v>753</v>
      </c>
      <c r="X38" s="31">
        <v>3</v>
      </c>
      <c r="Y38" s="31">
        <v>1</v>
      </c>
      <c r="Z38" s="31">
        <v>4</v>
      </c>
      <c r="AA38" s="31">
        <v>3</v>
      </c>
      <c r="AB38" s="31">
        <v>1</v>
      </c>
      <c r="AC38" s="31">
        <v>4</v>
      </c>
      <c r="AD38" s="32" t="str">
        <f t="shared" si="5"/>
        <v>A</v>
      </c>
      <c r="AE38" s="31">
        <v>3</v>
      </c>
      <c r="AF38" s="32" t="str">
        <f t="shared" si="6"/>
        <v>A</v>
      </c>
      <c r="AG38" s="31"/>
      <c r="AH38" s="31">
        <v>1</v>
      </c>
      <c r="AI38" s="31">
        <v>1</v>
      </c>
      <c r="AJ38" s="31">
        <v>1</v>
      </c>
      <c r="AK38" s="31">
        <v>3</v>
      </c>
      <c r="AL38" s="32" t="str">
        <f t="shared" si="7"/>
        <v>A</v>
      </c>
      <c r="AM38" s="31">
        <v>1</v>
      </c>
      <c r="AN38" s="31">
        <v>1</v>
      </c>
      <c r="AO38" s="31">
        <v>1</v>
      </c>
      <c r="AP38" s="31">
        <v>3</v>
      </c>
      <c r="AQ38" s="32" t="str">
        <f t="shared" si="8"/>
        <v>A</v>
      </c>
      <c r="AR38" s="31"/>
      <c r="AS38" s="31"/>
      <c r="AT38" s="31">
        <v>1</v>
      </c>
      <c r="AU38" s="31">
        <v>2</v>
      </c>
      <c r="AV38" s="31"/>
      <c r="AW38" s="31"/>
      <c r="AX38" s="31">
        <v>3</v>
      </c>
      <c r="AY38" s="32" t="str">
        <f t="shared" si="9"/>
        <v>A</v>
      </c>
      <c r="AZ38" s="31">
        <v>1</v>
      </c>
      <c r="BA38" s="31">
        <v>1</v>
      </c>
      <c r="BB38" s="31">
        <v>1</v>
      </c>
      <c r="BC38" s="31">
        <v>1</v>
      </c>
      <c r="BD38" s="31">
        <v>8</v>
      </c>
      <c r="BE38" s="31">
        <v>2</v>
      </c>
      <c r="BF38" s="31">
        <v>1</v>
      </c>
      <c r="BG38" s="31">
        <v>113</v>
      </c>
      <c r="BH38" s="31">
        <v>0</v>
      </c>
      <c r="BI38" s="31">
        <v>15</v>
      </c>
      <c r="BJ38" s="31">
        <v>0</v>
      </c>
      <c r="BK38" s="31">
        <v>0</v>
      </c>
      <c r="BL38" s="31">
        <v>69</v>
      </c>
      <c r="BM38" s="31">
        <v>0</v>
      </c>
      <c r="BN38" s="31">
        <v>0</v>
      </c>
      <c r="BO38" s="31">
        <v>60</v>
      </c>
      <c r="BP38" s="31">
        <v>47</v>
      </c>
      <c r="BQ38" s="31">
        <v>2</v>
      </c>
      <c r="BR38" s="31">
        <v>0</v>
      </c>
      <c r="BS38" s="31">
        <v>66</v>
      </c>
      <c r="BT38" s="31">
        <v>0</v>
      </c>
      <c r="BU38" s="31">
        <v>6</v>
      </c>
      <c r="BV38" s="31">
        <v>1</v>
      </c>
      <c r="BW38" s="31">
        <v>115</v>
      </c>
      <c r="BX38" s="31">
        <v>1</v>
      </c>
      <c r="BY38" s="31">
        <v>1</v>
      </c>
      <c r="BZ38" s="31">
        <v>0</v>
      </c>
      <c r="CA38" s="31">
        <v>14</v>
      </c>
      <c r="CB38" s="31">
        <v>1</v>
      </c>
      <c r="CC38" s="31">
        <v>1</v>
      </c>
      <c r="CD38" s="31">
        <v>9</v>
      </c>
      <c r="CE38" s="31">
        <v>3</v>
      </c>
      <c r="CF38" s="31">
        <v>3</v>
      </c>
      <c r="CG38" s="31">
        <v>21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1</v>
      </c>
      <c r="CQ38" s="31">
        <v>0</v>
      </c>
      <c r="CR38" s="31">
        <v>0</v>
      </c>
      <c r="CS38" s="31">
        <v>43</v>
      </c>
      <c r="CT38" s="31">
        <v>1</v>
      </c>
      <c r="CU38" s="31">
        <v>0</v>
      </c>
      <c r="CV38" s="31">
        <v>0</v>
      </c>
      <c r="CW38" s="31"/>
      <c r="CX38" s="31">
        <v>18</v>
      </c>
      <c r="CY38" s="31">
        <v>11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1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1</v>
      </c>
      <c r="DO38" s="31">
        <v>0</v>
      </c>
      <c r="DP38" s="31">
        <v>2</v>
      </c>
      <c r="DQ38" s="31">
        <v>0</v>
      </c>
      <c r="DR38" s="31">
        <v>0</v>
      </c>
      <c r="DS38" s="31">
        <v>0</v>
      </c>
      <c r="DT38" s="31">
        <v>6</v>
      </c>
      <c r="DU38" s="31">
        <v>1</v>
      </c>
      <c r="DV38" s="31">
        <v>6</v>
      </c>
      <c r="DW38" s="31">
        <v>0</v>
      </c>
      <c r="DX38" s="31">
        <v>0</v>
      </c>
      <c r="DY38" s="31">
        <v>0</v>
      </c>
      <c r="DZ38" s="31">
        <v>155</v>
      </c>
      <c r="EA38" s="31">
        <v>1</v>
      </c>
      <c r="EB38" s="31" t="s">
        <v>754</v>
      </c>
      <c r="EC38" s="31">
        <v>4</v>
      </c>
      <c r="ED38" s="31" t="s">
        <v>755</v>
      </c>
      <c r="EE38" s="31" t="s">
        <v>756</v>
      </c>
      <c r="EF38" s="31">
        <v>1</v>
      </c>
      <c r="EG38" s="31">
        <v>1</v>
      </c>
      <c r="EH38" s="31">
        <v>1</v>
      </c>
      <c r="EI38" s="31"/>
      <c r="EJ38" s="31"/>
      <c r="EK38" s="31">
        <v>10383</v>
      </c>
      <c r="EL38" s="31">
        <v>75.423699999999997</v>
      </c>
      <c r="EM38" s="31">
        <v>8</v>
      </c>
      <c r="EN38" s="31">
        <v>8</v>
      </c>
      <c r="EO38" s="34">
        <v>10519</v>
      </c>
      <c r="EP38" s="33">
        <v>75.45</v>
      </c>
      <c r="EQ38" s="34">
        <v>8</v>
      </c>
      <c r="ER38" s="34">
        <v>8</v>
      </c>
    </row>
    <row r="39" spans="1:148" s="35" customFormat="1">
      <c r="A39" s="31" t="s">
        <v>396</v>
      </c>
      <c r="B39" s="31" t="s">
        <v>757</v>
      </c>
      <c r="C39" s="31">
        <v>1</v>
      </c>
      <c r="D39" s="31" t="s">
        <v>758</v>
      </c>
      <c r="E39" s="31" t="s">
        <v>757</v>
      </c>
      <c r="F39" s="31">
        <v>197</v>
      </c>
      <c r="G39" s="31">
        <v>67161</v>
      </c>
      <c r="H39" s="31" t="s">
        <v>757</v>
      </c>
      <c r="I39" s="31" t="s">
        <v>759</v>
      </c>
      <c r="J39" s="31" t="s">
        <v>760</v>
      </c>
      <c r="K39" s="31"/>
      <c r="L39" s="31" t="s">
        <v>324</v>
      </c>
      <c r="M39" s="31" t="s">
        <v>363</v>
      </c>
      <c r="N39" s="31" t="s">
        <v>761</v>
      </c>
      <c r="O39" s="31"/>
      <c r="P39" s="31">
        <v>515271432</v>
      </c>
      <c r="Q39" s="31" t="s">
        <v>762</v>
      </c>
      <c r="R39" s="31" t="s">
        <v>324</v>
      </c>
      <c r="S39" s="31" t="s">
        <v>363</v>
      </c>
      <c r="T39" s="31" t="s">
        <v>761</v>
      </c>
      <c r="U39" s="31"/>
      <c r="V39" s="31">
        <v>515271432</v>
      </c>
      <c r="W39" s="31" t="s">
        <v>762</v>
      </c>
      <c r="X39" s="31">
        <v>1</v>
      </c>
      <c r="Y39" s="31">
        <v>0</v>
      </c>
      <c r="Z39" s="31">
        <v>1</v>
      </c>
      <c r="AA39" s="31">
        <v>1</v>
      </c>
      <c r="AB39" s="31">
        <v>0</v>
      </c>
      <c r="AC39" s="31">
        <v>1</v>
      </c>
      <c r="AD39" s="32" t="str">
        <f t="shared" si="5"/>
        <v>A</v>
      </c>
      <c r="AE39" s="31">
        <v>1</v>
      </c>
      <c r="AF39" s="32" t="str">
        <f t="shared" si="6"/>
        <v>A</v>
      </c>
      <c r="AG39" s="31">
        <v>0</v>
      </c>
      <c r="AH39" s="31">
        <v>0</v>
      </c>
      <c r="AI39" s="31">
        <v>0</v>
      </c>
      <c r="AJ39" s="31">
        <v>1</v>
      </c>
      <c r="AK39" s="31">
        <v>1</v>
      </c>
      <c r="AL39" s="32" t="str">
        <f t="shared" si="7"/>
        <v>A</v>
      </c>
      <c r="AM39" s="31">
        <v>0</v>
      </c>
      <c r="AN39" s="31">
        <v>0</v>
      </c>
      <c r="AO39" s="31">
        <v>1</v>
      </c>
      <c r="AP39" s="31">
        <v>1</v>
      </c>
      <c r="AQ39" s="32" t="str">
        <f t="shared" si="8"/>
        <v>A</v>
      </c>
      <c r="AR39" s="31">
        <v>0</v>
      </c>
      <c r="AS39" s="31">
        <v>0</v>
      </c>
      <c r="AT39" s="31">
        <v>0</v>
      </c>
      <c r="AU39" s="31">
        <v>1</v>
      </c>
      <c r="AV39" s="31">
        <v>0</v>
      </c>
      <c r="AW39" s="31">
        <v>0</v>
      </c>
      <c r="AX39" s="31">
        <v>1</v>
      </c>
      <c r="AY39" s="32" t="str">
        <f t="shared" si="9"/>
        <v>A</v>
      </c>
      <c r="AZ39" s="31">
        <v>0</v>
      </c>
      <c r="BA39" s="31">
        <v>1</v>
      </c>
      <c r="BB39" s="31">
        <v>0</v>
      </c>
      <c r="BC39" s="31">
        <v>1</v>
      </c>
      <c r="BD39" s="31">
        <v>1</v>
      </c>
      <c r="BE39" s="31">
        <v>1</v>
      </c>
      <c r="BF39" s="31">
        <v>0</v>
      </c>
      <c r="BG39" s="31">
        <v>27</v>
      </c>
      <c r="BH39" s="31">
        <v>1</v>
      </c>
      <c r="BI39" s="31">
        <v>19</v>
      </c>
      <c r="BJ39" s="31">
        <v>8</v>
      </c>
      <c r="BK39" s="31">
        <v>0</v>
      </c>
      <c r="BL39" s="31">
        <v>109</v>
      </c>
      <c r="BM39" s="31">
        <v>0</v>
      </c>
      <c r="BN39" s="31">
        <v>0</v>
      </c>
      <c r="BO39" s="31">
        <v>23</v>
      </c>
      <c r="BP39" s="31">
        <v>14</v>
      </c>
      <c r="BQ39" s="31">
        <v>0</v>
      </c>
      <c r="BR39" s="31">
        <v>0</v>
      </c>
      <c r="BS39" s="31">
        <v>1</v>
      </c>
      <c r="BT39" s="31">
        <v>0</v>
      </c>
      <c r="BU39" s="31">
        <v>0</v>
      </c>
      <c r="BV39" s="31">
        <v>34</v>
      </c>
      <c r="BW39" s="31">
        <v>17</v>
      </c>
      <c r="BX39" s="31">
        <v>1</v>
      </c>
      <c r="BY39" s="31">
        <v>0</v>
      </c>
      <c r="BZ39" s="31">
        <v>0</v>
      </c>
      <c r="CA39" s="31">
        <v>1</v>
      </c>
      <c r="CB39" s="31">
        <v>1</v>
      </c>
      <c r="CC39" s="31">
        <v>0</v>
      </c>
      <c r="CD39" s="31">
        <v>2</v>
      </c>
      <c r="CE39" s="31">
        <v>1</v>
      </c>
      <c r="CF39" s="31">
        <v>0</v>
      </c>
      <c r="CG39" s="31">
        <v>9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2</v>
      </c>
      <c r="CU39" s="31">
        <v>0</v>
      </c>
      <c r="CV39" s="31">
        <v>0</v>
      </c>
      <c r="CW39" s="31">
        <v>1</v>
      </c>
      <c r="CX39" s="31">
        <v>0</v>
      </c>
      <c r="CY39" s="31">
        <v>2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2</v>
      </c>
      <c r="DO39" s="31">
        <v>0</v>
      </c>
      <c r="DP39" s="31">
        <v>1</v>
      </c>
      <c r="DQ39" s="31">
        <v>0</v>
      </c>
      <c r="DR39" s="31">
        <v>0</v>
      </c>
      <c r="DS39" s="31">
        <v>0</v>
      </c>
      <c r="DT39" s="31">
        <v>1</v>
      </c>
      <c r="DU39" s="31">
        <v>0</v>
      </c>
      <c r="DV39" s="31">
        <v>1</v>
      </c>
      <c r="DW39" s="31">
        <v>0</v>
      </c>
      <c r="DX39" s="31">
        <v>0</v>
      </c>
      <c r="DY39" s="31">
        <v>5</v>
      </c>
      <c r="DZ39" s="31">
        <v>44</v>
      </c>
      <c r="EA39" s="31">
        <v>0</v>
      </c>
      <c r="EB39" s="31"/>
      <c r="EC39" s="31">
        <v>1</v>
      </c>
      <c r="ED39" s="31" t="s">
        <v>763</v>
      </c>
      <c r="EE39" s="31"/>
      <c r="EF39" s="31">
        <v>1</v>
      </c>
      <c r="EG39" s="31">
        <v>1</v>
      </c>
      <c r="EH39" s="31">
        <v>1</v>
      </c>
      <c r="EI39" s="31"/>
      <c r="EJ39" s="31"/>
      <c r="EK39" s="31">
        <v>5429</v>
      </c>
      <c r="EL39" s="31">
        <v>95.062184000000002</v>
      </c>
      <c r="EM39" s="31">
        <v>13</v>
      </c>
      <c r="EN39" s="31">
        <v>13</v>
      </c>
      <c r="EO39" s="34">
        <v>5489</v>
      </c>
      <c r="EP39" s="33">
        <v>95.07</v>
      </c>
      <c r="EQ39" s="34">
        <v>13</v>
      </c>
      <c r="ER39" s="34">
        <v>13</v>
      </c>
    </row>
    <row r="40" spans="1:148" s="35" customFormat="1" ht="36">
      <c r="A40" s="31" t="s">
        <v>396</v>
      </c>
      <c r="B40" s="31" t="s">
        <v>764</v>
      </c>
      <c r="C40" s="31">
        <v>1</v>
      </c>
      <c r="D40" s="31" t="s">
        <v>765</v>
      </c>
      <c r="E40" s="31" t="s">
        <v>766</v>
      </c>
      <c r="F40" s="31">
        <v>84</v>
      </c>
      <c r="G40" s="31">
        <v>67902</v>
      </c>
      <c r="H40" s="31" t="s">
        <v>764</v>
      </c>
      <c r="I40" s="31" t="s">
        <v>767</v>
      </c>
      <c r="J40" s="31" t="s">
        <v>768</v>
      </c>
      <c r="K40" s="31" t="s">
        <v>346</v>
      </c>
      <c r="L40" s="31"/>
      <c r="M40" s="31" t="s">
        <v>359</v>
      </c>
      <c r="N40" s="31" t="s">
        <v>769</v>
      </c>
      <c r="O40" s="31"/>
      <c r="P40" s="31">
        <v>736484471</v>
      </c>
      <c r="Q40" s="31" t="s">
        <v>770</v>
      </c>
      <c r="R40" s="31"/>
      <c r="S40" s="31" t="s">
        <v>359</v>
      </c>
      <c r="T40" s="31" t="s">
        <v>769</v>
      </c>
      <c r="U40" s="31"/>
      <c r="V40" s="31">
        <v>736484471</v>
      </c>
      <c r="W40" s="31" t="s">
        <v>771</v>
      </c>
      <c r="X40" s="31">
        <v>1</v>
      </c>
      <c r="Y40" s="31">
        <v>1</v>
      </c>
      <c r="Z40" s="31">
        <v>2</v>
      </c>
      <c r="AA40" s="31">
        <v>1</v>
      </c>
      <c r="AB40" s="31">
        <v>1</v>
      </c>
      <c r="AC40" s="31">
        <v>2</v>
      </c>
      <c r="AD40" s="32" t="str">
        <f t="shared" si="5"/>
        <v>A</v>
      </c>
      <c r="AE40" s="31">
        <v>1</v>
      </c>
      <c r="AF40" s="32" t="str">
        <f t="shared" si="6"/>
        <v>A</v>
      </c>
      <c r="AG40" s="31"/>
      <c r="AH40" s="31">
        <v>1</v>
      </c>
      <c r="AI40" s="31"/>
      <c r="AJ40" s="31"/>
      <c r="AK40" s="31">
        <v>1</v>
      </c>
      <c r="AL40" s="32" t="str">
        <f t="shared" si="7"/>
        <v>A</v>
      </c>
      <c r="AM40" s="31"/>
      <c r="AN40" s="31"/>
      <c r="AO40" s="31">
        <v>1</v>
      </c>
      <c r="AP40" s="31">
        <v>1</v>
      </c>
      <c r="AQ40" s="32" t="str">
        <f t="shared" si="8"/>
        <v>A</v>
      </c>
      <c r="AR40" s="31"/>
      <c r="AS40" s="31"/>
      <c r="AT40" s="31"/>
      <c r="AU40" s="31">
        <v>1</v>
      </c>
      <c r="AV40" s="31"/>
      <c r="AW40" s="31"/>
      <c r="AX40" s="31">
        <v>1</v>
      </c>
      <c r="AY40" s="32" t="str">
        <f t="shared" si="9"/>
        <v>A</v>
      </c>
      <c r="AZ40" s="31">
        <v>0</v>
      </c>
      <c r="BA40" s="31">
        <v>1</v>
      </c>
      <c r="BB40" s="31">
        <v>0</v>
      </c>
      <c r="BC40" s="31">
        <v>1</v>
      </c>
      <c r="BD40" s="31">
        <v>0</v>
      </c>
      <c r="BE40" s="31">
        <v>2</v>
      </c>
      <c r="BF40" s="31">
        <v>0</v>
      </c>
      <c r="BG40" s="31">
        <v>5</v>
      </c>
      <c r="BH40" s="31">
        <v>0</v>
      </c>
      <c r="BI40" s="31">
        <v>0</v>
      </c>
      <c r="BJ40" s="31">
        <v>0</v>
      </c>
      <c r="BK40" s="31">
        <v>0</v>
      </c>
      <c r="BL40" s="31">
        <v>22</v>
      </c>
      <c r="BM40" s="31">
        <v>6</v>
      </c>
      <c r="BN40" s="31">
        <v>0</v>
      </c>
      <c r="BO40" s="31">
        <v>17</v>
      </c>
      <c r="BP40" s="31">
        <v>9</v>
      </c>
      <c r="BQ40" s="31">
        <v>2</v>
      </c>
      <c r="BR40" s="31">
        <v>0</v>
      </c>
      <c r="BS40" s="31">
        <v>4</v>
      </c>
      <c r="BT40" s="31">
        <v>1</v>
      </c>
      <c r="BU40" s="31">
        <v>0</v>
      </c>
      <c r="BV40" s="31">
        <v>0</v>
      </c>
      <c r="BW40" s="31">
        <v>4</v>
      </c>
      <c r="BX40" s="31">
        <v>0</v>
      </c>
      <c r="BY40" s="31">
        <v>0</v>
      </c>
      <c r="BZ40" s="31">
        <v>0</v>
      </c>
      <c r="CA40" s="31">
        <v>1</v>
      </c>
      <c r="CB40" s="31">
        <v>4</v>
      </c>
      <c r="CC40" s="31">
        <v>1</v>
      </c>
      <c r="CD40" s="31">
        <v>1</v>
      </c>
      <c r="CE40" s="31">
        <v>0</v>
      </c>
      <c r="CF40" s="31">
        <v>0</v>
      </c>
      <c r="CG40" s="31">
        <v>0</v>
      </c>
      <c r="CH40" s="31">
        <v>0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12</v>
      </c>
      <c r="CT40" s="31">
        <v>0</v>
      </c>
      <c r="CU40" s="31">
        <v>0</v>
      </c>
      <c r="CV40" s="31">
        <v>0</v>
      </c>
      <c r="CW40" s="31">
        <v>1</v>
      </c>
      <c r="CX40" s="31">
        <v>1</v>
      </c>
      <c r="CY40" s="31">
        <v>2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2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1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0</v>
      </c>
      <c r="DU40" s="31">
        <v>0</v>
      </c>
      <c r="DV40" s="31">
        <v>2</v>
      </c>
      <c r="DW40" s="31">
        <v>0</v>
      </c>
      <c r="DX40" s="31">
        <v>1</v>
      </c>
      <c r="DY40" s="31">
        <v>0</v>
      </c>
      <c r="DZ40" s="31">
        <v>16</v>
      </c>
      <c r="EA40" s="31">
        <v>1</v>
      </c>
      <c r="EB40" s="31" t="s">
        <v>772</v>
      </c>
      <c r="EC40" s="31">
        <v>1</v>
      </c>
      <c r="ED40" s="31"/>
      <c r="EE40" s="31"/>
      <c r="EF40" s="31">
        <v>1</v>
      </c>
      <c r="EG40" s="31">
        <v>1</v>
      </c>
      <c r="EH40" s="31">
        <v>1</v>
      </c>
      <c r="EI40" s="31"/>
      <c r="EJ40" s="31"/>
      <c r="EK40" s="31">
        <v>3926</v>
      </c>
      <c r="EL40" s="31">
        <v>19.95534</v>
      </c>
      <c r="EM40" s="31">
        <v>2</v>
      </c>
      <c r="EN40" s="31">
        <v>2</v>
      </c>
      <c r="EO40" s="34">
        <v>3942</v>
      </c>
      <c r="EP40" s="33">
        <v>19.96</v>
      </c>
      <c r="EQ40" s="34">
        <v>2</v>
      </c>
      <c r="ER40" s="34">
        <v>2</v>
      </c>
    </row>
    <row r="41" spans="1:148" s="35" customFormat="1">
      <c r="A41" s="31" t="s">
        <v>396</v>
      </c>
      <c r="B41" s="31" t="s">
        <v>773</v>
      </c>
      <c r="C41" s="31">
        <v>1</v>
      </c>
      <c r="D41" s="31" t="s">
        <v>774</v>
      </c>
      <c r="E41" s="31" t="s">
        <v>364</v>
      </c>
      <c r="F41" s="31">
        <v>32</v>
      </c>
      <c r="G41" s="31">
        <v>66461</v>
      </c>
      <c r="H41" s="31" t="s">
        <v>773</v>
      </c>
      <c r="I41" s="31" t="s">
        <v>775</v>
      </c>
      <c r="J41" s="31" t="s">
        <v>776</v>
      </c>
      <c r="K41" s="31" t="s">
        <v>337</v>
      </c>
      <c r="L41" s="31" t="s">
        <v>324</v>
      </c>
      <c r="M41" s="31" t="s">
        <v>386</v>
      </c>
      <c r="N41" s="31" t="s">
        <v>777</v>
      </c>
      <c r="O41" s="31" t="s">
        <v>392</v>
      </c>
      <c r="P41" s="31">
        <v>547426820</v>
      </c>
      <c r="Q41" s="31" t="s">
        <v>778</v>
      </c>
      <c r="R41" s="31"/>
      <c r="S41" s="31"/>
      <c r="T41" s="31"/>
      <c r="U41" s="31"/>
      <c r="V41" s="31"/>
      <c r="W41" s="31"/>
      <c r="X41" s="31">
        <v>2</v>
      </c>
      <c r="Y41" s="31">
        <v>0</v>
      </c>
      <c r="Z41" s="31">
        <v>2</v>
      </c>
      <c r="AA41" s="31">
        <v>2</v>
      </c>
      <c r="AB41" s="31">
        <v>0</v>
      </c>
      <c r="AC41" s="31">
        <v>2</v>
      </c>
      <c r="AD41" s="32" t="str">
        <f t="shared" si="5"/>
        <v>A</v>
      </c>
      <c r="AE41" s="31">
        <v>2</v>
      </c>
      <c r="AF41" s="32" t="str">
        <f t="shared" si="6"/>
        <v>A</v>
      </c>
      <c r="AG41" s="31"/>
      <c r="AH41" s="31"/>
      <c r="AI41" s="31"/>
      <c r="AJ41" s="31">
        <v>2</v>
      </c>
      <c r="AK41" s="31">
        <v>2</v>
      </c>
      <c r="AL41" s="32" t="str">
        <f t="shared" si="7"/>
        <v>A</v>
      </c>
      <c r="AM41" s="31"/>
      <c r="AN41" s="31">
        <v>1</v>
      </c>
      <c r="AO41" s="31">
        <v>1</v>
      </c>
      <c r="AP41" s="31">
        <v>2</v>
      </c>
      <c r="AQ41" s="32" t="str">
        <f t="shared" si="8"/>
        <v>A</v>
      </c>
      <c r="AR41" s="31"/>
      <c r="AS41" s="31"/>
      <c r="AT41" s="31"/>
      <c r="AU41" s="31">
        <v>2</v>
      </c>
      <c r="AV41" s="31"/>
      <c r="AW41" s="31"/>
      <c r="AX41" s="31">
        <v>2</v>
      </c>
      <c r="AY41" s="32" t="str">
        <f t="shared" si="9"/>
        <v>A</v>
      </c>
      <c r="AZ41" s="31">
        <v>0</v>
      </c>
      <c r="BA41" s="31">
        <v>1</v>
      </c>
      <c r="BB41" s="31">
        <v>0</v>
      </c>
      <c r="BC41" s="31">
        <v>1</v>
      </c>
      <c r="BD41" s="31">
        <v>0</v>
      </c>
      <c r="BE41" s="31">
        <v>1</v>
      </c>
      <c r="BF41" s="31">
        <v>0</v>
      </c>
      <c r="BG41" s="31">
        <v>51</v>
      </c>
      <c r="BH41" s="31">
        <v>1</v>
      </c>
      <c r="BI41" s="31">
        <v>22</v>
      </c>
      <c r="BJ41" s="31">
        <v>1</v>
      </c>
      <c r="BK41" s="31">
        <v>7</v>
      </c>
      <c r="BL41" s="31">
        <v>63</v>
      </c>
      <c r="BM41" s="31">
        <v>65</v>
      </c>
      <c r="BN41" s="31">
        <v>1</v>
      </c>
      <c r="BO41" s="31">
        <v>21</v>
      </c>
      <c r="BP41" s="31">
        <v>22</v>
      </c>
      <c r="BQ41" s="31">
        <v>1</v>
      </c>
      <c r="BR41" s="31">
        <v>0</v>
      </c>
      <c r="BS41" s="31">
        <v>7</v>
      </c>
      <c r="BT41" s="31">
        <v>7</v>
      </c>
      <c r="BU41" s="31">
        <v>0</v>
      </c>
      <c r="BV41" s="31">
        <v>67</v>
      </c>
      <c r="BW41" s="31">
        <v>21</v>
      </c>
      <c r="BX41" s="31">
        <v>0</v>
      </c>
      <c r="BY41" s="31">
        <v>0</v>
      </c>
      <c r="BZ41" s="31">
        <v>1</v>
      </c>
      <c r="CA41" s="31">
        <v>15</v>
      </c>
      <c r="CB41" s="31">
        <v>6</v>
      </c>
      <c r="CC41" s="31">
        <v>0</v>
      </c>
      <c r="CD41" s="31">
        <v>3</v>
      </c>
      <c r="CE41" s="31">
        <v>1</v>
      </c>
      <c r="CF41" s="31">
        <v>3</v>
      </c>
      <c r="CG41" s="31">
        <v>27</v>
      </c>
      <c r="CH41" s="31">
        <v>2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67</v>
      </c>
      <c r="CT41" s="31">
        <v>2</v>
      </c>
      <c r="CU41" s="31">
        <v>2</v>
      </c>
      <c r="CV41" s="31">
        <v>5</v>
      </c>
      <c r="CW41" s="31">
        <v>8</v>
      </c>
      <c r="CX41" s="31">
        <v>3</v>
      </c>
      <c r="CY41" s="31">
        <v>16</v>
      </c>
      <c r="CZ41" s="31">
        <v>1</v>
      </c>
      <c r="DA41" s="31">
        <v>1</v>
      </c>
      <c r="DB41" s="31">
        <v>0</v>
      </c>
      <c r="DC41" s="31">
        <v>0</v>
      </c>
      <c r="DD41" s="31">
        <v>0</v>
      </c>
      <c r="DE41" s="31">
        <v>1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1</v>
      </c>
      <c r="DN41" s="31">
        <v>5</v>
      </c>
      <c r="DO41" s="31">
        <v>0</v>
      </c>
      <c r="DP41" s="31">
        <v>2</v>
      </c>
      <c r="DQ41" s="31">
        <v>1</v>
      </c>
      <c r="DR41" s="31">
        <v>0</v>
      </c>
      <c r="DS41" s="31">
        <v>0</v>
      </c>
      <c r="DT41" s="31">
        <v>5</v>
      </c>
      <c r="DU41" s="31">
        <v>0</v>
      </c>
      <c r="DV41" s="31">
        <v>0</v>
      </c>
      <c r="DW41" s="31">
        <v>0</v>
      </c>
      <c r="DX41" s="31">
        <v>1</v>
      </c>
      <c r="DY41" s="31">
        <v>1</v>
      </c>
      <c r="DZ41" s="31">
        <v>75</v>
      </c>
      <c r="EA41" s="31">
        <v>0</v>
      </c>
      <c r="EB41" s="31"/>
      <c r="EC41" s="31">
        <v>3</v>
      </c>
      <c r="ED41" s="31" t="s">
        <v>779</v>
      </c>
      <c r="EE41" s="31"/>
      <c r="EF41" s="31">
        <v>1</v>
      </c>
      <c r="EG41" s="31">
        <v>1</v>
      </c>
      <c r="EH41" s="31"/>
      <c r="EI41" s="31" t="s">
        <v>780</v>
      </c>
      <c r="EJ41" s="31" t="s">
        <v>781</v>
      </c>
      <c r="EK41" s="31">
        <v>9160</v>
      </c>
      <c r="EL41" s="31">
        <v>39.125067999999999</v>
      </c>
      <c r="EM41" s="31">
        <v>8</v>
      </c>
      <c r="EN41" s="31">
        <v>8</v>
      </c>
      <c r="EO41" s="34">
        <v>9390</v>
      </c>
      <c r="EP41" s="33">
        <v>39.14</v>
      </c>
      <c r="EQ41" s="34">
        <v>8</v>
      </c>
      <c r="ER41" s="34">
        <v>8</v>
      </c>
    </row>
    <row r="42" spans="1:148" s="35" customFormat="1" ht="24">
      <c r="A42" s="31" t="s">
        <v>396</v>
      </c>
      <c r="B42" s="31" t="s">
        <v>782</v>
      </c>
      <c r="C42" s="31">
        <v>3</v>
      </c>
      <c r="D42" s="31" t="s">
        <v>783</v>
      </c>
      <c r="E42" s="31" t="s">
        <v>341</v>
      </c>
      <c r="F42" s="31">
        <v>13</v>
      </c>
      <c r="G42" s="31">
        <v>66501</v>
      </c>
      <c r="H42" s="31" t="s">
        <v>784</v>
      </c>
      <c r="I42" s="31" t="s">
        <v>785</v>
      </c>
      <c r="J42" s="31" t="s">
        <v>786</v>
      </c>
      <c r="K42" s="31" t="s">
        <v>337</v>
      </c>
      <c r="L42" s="31" t="s">
        <v>324</v>
      </c>
      <c r="M42" s="31" t="s">
        <v>787</v>
      </c>
      <c r="N42" s="31" t="s">
        <v>788</v>
      </c>
      <c r="O42" s="31"/>
      <c r="P42" s="31">
        <v>546492181</v>
      </c>
      <c r="Q42" s="31" t="s">
        <v>789</v>
      </c>
      <c r="R42" s="31" t="s">
        <v>324</v>
      </c>
      <c r="S42" s="31" t="s">
        <v>787</v>
      </c>
      <c r="T42" s="31" t="s">
        <v>788</v>
      </c>
      <c r="U42" s="31"/>
      <c r="V42" s="31">
        <v>546492181</v>
      </c>
      <c r="W42" s="31" t="s">
        <v>789</v>
      </c>
      <c r="X42" s="31">
        <v>6</v>
      </c>
      <c r="Y42" s="31">
        <v>2</v>
      </c>
      <c r="Z42" s="31">
        <v>8</v>
      </c>
      <c r="AA42" s="31">
        <v>5.9</v>
      </c>
      <c r="AB42" s="31">
        <v>1.9</v>
      </c>
      <c r="AC42" s="31">
        <v>7.8000000000000007</v>
      </c>
      <c r="AD42" s="32" t="str">
        <f t="shared" si="5"/>
        <v>A</v>
      </c>
      <c r="AE42" s="31">
        <v>6</v>
      </c>
      <c r="AF42" s="32" t="str">
        <f t="shared" si="6"/>
        <v>A</v>
      </c>
      <c r="AG42" s="31"/>
      <c r="AH42" s="31"/>
      <c r="AI42" s="31"/>
      <c r="AJ42" s="31">
        <v>6</v>
      </c>
      <c r="AK42" s="31">
        <v>6</v>
      </c>
      <c r="AL42" s="32" t="str">
        <f t="shared" si="7"/>
        <v>A</v>
      </c>
      <c r="AM42" s="31">
        <v>1</v>
      </c>
      <c r="AN42" s="31"/>
      <c r="AO42" s="31">
        <v>5</v>
      </c>
      <c r="AP42" s="31">
        <v>6</v>
      </c>
      <c r="AQ42" s="32" t="str">
        <f t="shared" si="8"/>
        <v>A</v>
      </c>
      <c r="AR42" s="31"/>
      <c r="AS42" s="31"/>
      <c r="AT42" s="31"/>
      <c r="AU42" s="31">
        <v>5</v>
      </c>
      <c r="AV42" s="31">
        <v>1</v>
      </c>
      <c r="AW42" s="31"/>
      <c r="AX42" s="31">
        <v>6</v>
      </c>
      <c r="AY42" s="32" t="str">
        <f t="shared" si="9"/>
        <v>A</v>
      </c>
      <c r="AZ42" s="31">
        <v>1</v>
      </c>
      <c r="BA42" s="31">
        <v>1</v>
      </c>
      <c r="BB42" s="31">
        <v>0</v>
      </c>
      <c r="BC42" s="31">
        <v>1</v>
      </c>
      <c r="BD42" s="31">
        <v>2</v>
      </c>
      <c r="BE42" s="31">
        <v>4</v>
      </c>
      <c r="BF42" s="31">
        <v>0</v>
      </c>
      <c r="BG42" s="31">
        <v>39</v>
      </c>
      <c r="BH42" s="31">
        <v>4</v>
      </c>
      <c r="BI42" s="31">
        <v>15</v>
      </c>
      <c r="BJ42" s="31">
        <v>0</v>
      </c>
      <c r="BK42" s="31">
        <v>3</v>
      </c>
      <c r="BL42" s="31">
        <v>201</v>
      </c>
      <c r="BM42" s="31">
        <v>38</v>
      </c>
      <c r="BN42" s="31">
        <v>0</v>
      </c>
      <c r="BO42" s="31">
        <v>22</v>
      </c>
      <c r="BP42" s="31">
        <v>27</v>
      </c>
      <c r="BQ42" s="31">
        <v>3</v>
      </c>
      <c r="BR42" s="31">
        <v>0</v>
      </c>
      <c r="BS42" s="31">
        <v>18</v>
      </c>
      <c r="BT42" s="31">
        <v>8</v>
      </c>
      <c r="BU42" s="31">
        <v>1</v>
      </c>
      <c r="BV42" s="31">
        <v>97</v>
      </c>
      <c r="BW42" s="31">
        <v>119</v>
      </c>
      <c r="BX42" s="31">
        <v>0</v>
      </c>
      <c r="BY42" s="31">
        <v>1</v>
      </c>
      <c r="BZ42" s="31">
        <v>3</v>
      </c>
      <c r="CA42" s="31">
        <v>10</v>
      </c>
      <c r="CB42" s="31">
        <v>7</v>
      </c>
      <c r="CC42" s="31">
        <v>2</v>
      </c>
      <c r="CD42" s="31">
        <v>13</v>
      </c>
      <c r="CE42" s="31">
        <v>6</v>
      </c>
      <c r="CF42" s="31">
        <v>1</v>
      </c>
      <c r="CG42" s="31">
        <v>35</v>
      </c>
      <c r="CH42" s="31">
        <v>0</v>
      </c>
      <c r="CI42" s="31">
        <v>2</v>
      </c>
      <c r="CJ42" s="31">
        <v>1</v>
      </c>
      <c r="CK42" s="31">
        <v>1</v>
      </c>
      <c r="CL42" s="31">
        <v>0</v>
      </c>
      <c r="CM42" s="31">
        <v>0</v>
      </c>
      <c r="CN42" s="31">
        <v>0</v>
      </c>
      <c r="CO42" s="31">
        <v>1</v>
      </c>
      <c r="CP42" s="31">
        <v>3</v>
      </c>
      <c r="CQ42" s="31">
        <v>2</v>
      </c>
      <c r="CR42" s="31">
        <v>0</v>
      </c>
      <c r="CS42" s="31">
        <v>51</v>
      </c>
      <c r="CT42" s="31">
        <v>0</v>
      </c>
      <c r="CU42" s="31">
        <v>0</v>
      </c>
      <c r="CV42" s="31">
        <v>2</v>
      </c>
      <c r="CW42" s="31">
        <v>4</v>
      </c>
      <c r="CX42" s="31">
        <v>30</v>
      </c>
      <c r="CY42" s="31">
        <v>15</v>
      </c>
      <c r="CZ42" s="31">
        <v>0</v>
      </c>
      <c r="DA42" s="31">
        <v>1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1</v>
      </c>
      <c r="DN42" s="31">
        <v>2</v>
      </c>
      <c r="DO42" s="31">
        <v>0</v>
      </c>
      <c r="DP42" s="31">
        <v>0</v>
      </c>
      <c r="DQ42" s="31">
        <v>0</v>
      </c>
      <c r="DR42" s="31">
        <v>1</v>
      </c>
      <c r="DS42" s="31">
        <v>2</v>
      </c>
      <c r="DT42" s="31">
        <v>7</v>
      </c>
      <c r="DU42" s="31">
        <v>0</v>
      </c>
      <c r="DV42" s="31">
        <v>6</v>
      </c>
      <c r="DW42" s="31">
        <v>1</v>
      </c>
      <c r="DX42" s="31">
        <v>0</v>
      </c>
      <c r="DY42" s="31">
        <v>7</v>
      </c>
      <c r="DZ42" s="31">
        <v>168</v>
      </c>
      <c r="EA42" s="31">
        <v>1</v>
      </c>
      <c r="EB42" s="31" t="s">
        <v>790</v>
      </c>
      <c r="EC42" s="31">
        <v>2</v>
      </c>
      <c r="ED42" s="31" t="s">
        <v>791</v>
      </c>
      <c r="EE42" s="31" t="s">
        <v>792</v>
      </c>
      <c r="EF42" s="31">
        <v>1</v>
      </c>
      <c r="EG42" s="31">
        <v>1</v>
      </c>
      <c r="EH42" s="31">
        <v>1</v>
      </c>
      <c r="EI42" s="31"/>
      <c r="EJ42" s="31"/>
      <c r="EK42" s="31">
        <v>19064</v>
      </c>
      <c r="EL42" s="31">
        <v>148.49</v>
      </c>
      <c r="EM42" s="31">
        <v>20</v>
      </c>
      <c r="EN42" s="31">
        <v>19</v>
      </c>
      <c r="EO42" s="34">
        <v>19239</v>
      </c>
      <c r="EP42" s="33">
        <v>148.5</v>
      </c>
      <c r="EQ42" s="34">
        <v>20</v>
      </c>
      <c r="ER42" s="34">
        <v>19</v>
      </c>
    </row>
    <row r="43" spans="1:148" s="35" customFormat="1" ht="24">
      <c r="A43" s="31" t="s">
        <v>396</v>
      </c>
      <c r="B43" s="31" t="s">
        <v>793</v>
      </c>
      <c r="C43" s="31">
        <v>2</v>
      </c>
      <c r="D43" s="31" t="s">
        <v>794</v>
      </c>
      <c r="E43" s="31" t="s">
        <v>795</v>
      </c>
      <c r="F43" s="31" t="s">
        <v>796</v>
      </c>
      <c r="G43" s="31">
        <v>68301</v>
      </c>
      <c r="H43" s="31" t="s">
        <v>793</v>
      </c>
      <c r="I43" s="31" t="s">
        <v>797</v>
      </c>
      <c r="J43" s="31" t="s">
        <v>798</v>
      </c>
      <c r="K43" s="31" t="s">
        <v>328</v>
      </c>
      <c r="L43" s="31" t="s">
        <v>324</v>
      </c>
      <c r="M43" s="31" t="s">
        <v>330</v>
      </c>
      <c r="N43" s="31" t="s">
        <v>799</v>
      </c>
      <c r="O43" s="31"/>
      <c r="P43" s="31" t="s">
        <v>800</v>
      </c>
      <c r="Q43" s="31" t="s">
        <v>801</v>
      </c>
      <c r="R43" s="31" t="s">
        <v>324</v>
      </c>
      <c r="S43" s="31" t="s">
        <v>330</v>
      </c>
      <c r="T43" s="31" t="s">
        <v>799</v>
      </c>
      <c r="U43" s="31"/>
      <c r="V43" s="31" t="s">
        <v>800</v>
      </c>
      <c r="W43" s="31" t="s">
        <v>801</v>
      </c>
      <c r="X43" s="31">
        <v>3</v>
      </c>
      <c r="Y43" s="31">
        <v>1</v>
      </c>
      <c r="Z43" s="31">
        <v>4</v>
      </c>
      <c r="AA43" s="31">
        <v>3</v>
      </c>
      <c r="AB43" s="31">
        <v>0</v>
      </c>
      <c r="AC43" s="31">
        <v>3</v>
      </c>
      <c r="AD43" s="32" t="str">
        <f t="shared" si="5"/>
        <v>A</v>
      </c>
      <c r="AE43" s="31">
        <v>3</v>
      </c>
      <c r="AF43" s="32" t="str">
        <f t="shared" si="6"/>
        <v>A</v>
      </c>
      <c r="AG43" s="31">
        <v>0</v>
      </c>
      <c r="AH43" s="31">
        <v>0</v>
      </c>
      <c r="AI43" s="31">
        <v>3</v>
      </c>
      <c r="AJ43" s="31">
        <v>0</v>
      </c>
      <c r="AK43" s="31">
        <v>3</v>
      </c>
      <c r="AL43" s="32" t="str">
        <f t="shared" si="7"/>
        <v>A</v>
      </c>
      <c r="AM43" s="31">
        <v>0</v>
      </c>
      <c r="AN43" s="31">
        <v>2</v>
      </c>
      <c r="AO43" s="31">
        <v>1</v>
      </c>
      <c r="AP43" s="31">
        <v>3</v>
      </c>
      <c r="AQ43" s="32" t="str">
        <f t="shared" si="8"/>
        <v>A</v>
      </c>
      <c r="AR43" s="31">
        <v>0</v>
      </c>
      <c r="AS43" s="31">
        <v>0</v>
      </c>
      <c r="AT43" s="31">
        <v>2</v>
      </c>
      <c r="AU43" s="31">
        <v>1</v>
      </c>
      <c r="AV43" s="31">
        <v>0</v>
      </c>
      <c r="AW43" s="31">
        <v>0</v>
      </c>
      <c r="AX43" s="31">
        <v>3</v>
      </c>
      <c r="AY43" s="32" t="str">
        <f t="shared" si="9"/>
        <v>A</v>
      </c>
      <c r="AZ43" s="31">
        <v>1</v>
      </c>
      <c r="BA43" s="31">
        <v>1</v>
      </c>
      <c r="BB43" s="31">
        <v>0</v>
      </c>
      <c r="BC43" s="31">
        <v>1</v>
      </c>
      <c r="BD43" s="31">
        <v>9</v>
      </c>
      <c r="BE43" s="31">
        <v>0</v>
      </c>
      <c r="BF43" s="31">
        <v>0</v>
      </c>
      <c r="BG43" s="31">
        <v>36</v>
      </c>
      <c r="BH43" s="31">
        <v>8</v>
      </c>
      <c r="BI43" s="31">
        <v>25</v>
      </c>
      <c r="BJ43" s="31">
        <v>0</v>
      </c>
      <c r="BK43" s="31">
        <v>8</v>
      </c>
      <c r="BL43" s="31">
        <v>87</v>
      </c>
      <c r="BM43" s="31">
        <v>0</v>
      </c>
      <c r="BN43" s="31">
        <v>0</v>
      </c>
      <c r="BO43" s="31">
        <v>32</v>
      </c>
      <c r="BP43" s="31">
        <v>42</v>
      </c>
      <c r="BQ43" s="31">
        <v>0</v>
      </c>
      <c r="BR43" s="31">
        <v>0</v>
      </c>
      <c r="BS43" s="31">
        <v>11</v>
      </c>
      <c r="BT43" s="31">
        <v>53</v>
      </c>
      <c r="BU43" s="31">
        <v>12</v>
      </c>
      <c r="BV43" s="31">
        <v>45</v>
      </c>
      <c r="BW43" s="31">
        <v>12</v>
      </c>
      <c r="BX43" s="31">
        <v>2</v>
      </c>
      <c r="BY43" s="31">
        <v>4</v>
      </c>
      <c r="BZ43" s="31">
        <v>3</v>
      </c>
      <c r="CA43" s="31">
        <v>389</v>
      </c>
      <c r="CB43" s="31">
        <v>6</v>
      </c>
      <c r="CC43" s="31">
        <v>5</v>
      </c>
      <c r="CD43" s="31">
        <v>8</v>
      </c>
      <c r="CE43" s="31">
        <v>9</v>
      </c>
      <c r="CF43" s="31">
        <v>2</v>
      </c>
      <c r="CG43" s="31">
        <v>14</v>
      </c>
      <c r="CH43" s="31">
        <v>0</v>
      </c>
      <c r="CI43" s="31">
        <v>8</v>
      </c>
      <c r="CJ43" s="31">
        <v>6</v>
      </c>
      <c r="CK43" s="31">
        <v>2</v>
      </c>
      <c r="CL43" s="31">
        <v>0</v>
      </c>
      <c r="CM43" s="31">
        <v>4</v>
      </c>
      <c r="CN43" s="31">
        <v>0</v>
      </c>
      <c r="CO43" s="31">
        <v>2</v>
      </c>
      <c r="CP43" s="31">
        <v>7</v>
      </c>
      <c r="CQ43" s="31">
        <v>6</v>
      </c>
      <c r="CR43" s="31">
        <v>0</v>
      </c>
      <c r="CS43" s="31">
        <v>43</v>
      </c>
      <c r="CT43" s="31">
        <v>5</v>
      </c>
      <c r="CU43" s="31">
        <v>0</v>
      </c>
      <c r="CV43" s="31">
        <v>0</v>
      </c>
      <c r="CW43" s="31">
        <v>3</v>
      </c>
      <c r="CX43" s="31">
        <v>0</v>
      </c>
      <c r="CY43" s="31">
        <v>4</v>
      </c>
      <c r="CZ43" s="31">
        <v>0</v>
      </c>
      <c r="DA43" s="31">
        <v>2</v>
      </c>
      <c r="DB43" s="31">
        <v>0</v>
      </c>
      <c r="DC43" s="31">
        <v>0</v>
      </c>
      <c r="DD43" s="31">
        <v>0</v>
      </c>
      <c r="DE43" s="31">
        <v>4</v>
      </c>
      <c r="DF43" s="31">
        <v>1</v>
      </c>
      <c r="DG43" s="31">
        <v>1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2</v>
      </c>
      <c r="DN43" s="31">
        <v>16</v>
      </c>
      <c r="DO43" s="31">
        <v>6</v>
      </c>
      <c r="DP43" s="31">
        <v>0</v>
      </c>
      <c r="DQ43" s="31">
        <v>0</v>
      </c>
      <c r="DR43" s="31">
        <v>0</v>
      </c>
      <c r="DS43" s="31">
        <v>0</v>
      </c>
      <c r="DT43" s="31">
        <v>5</v>
      </c>
      <c r="DU43" s="31">
        <v>0</v>
      </c>
      <c r="DV43" s="31">
        <v>2</v>
      </c>
      <c r="DW43" s="31">
        <v>0</v>
      </c>
      <c r="DX43" s="31">
        <v>3</v>
      </c>
      <c r="DY43" s="31">
        <v>7</v>
      </c>
      <c r="DZ43" s="31">
        <v>320</v>
      </c>
      <c r="EA43" s="31">
        <v>0</v>
      </c>
      <c r="EB43" s="31"/>
      <c r="EC43" s="31">
        <v>2</v>
      </c>
      <c r="ED43" s="31"/>
      <c r="EE43" s="31"/>
      <c r="EF43" s="31">
        <v>1</v>
      </c>
      <c r="EG43" s="31"/>
      <c r="EH43" s="31">
        <v>1</v>
      </c>
      <c r="EI43" s="31"/>
      <c r="EJ43" s="31"/>
      <c r="EK43" s="31">
        <v>8436</v>
      </c>
      <c r="EL43" s="31">
        <v>61.930698</v>
      </c>
      <c r="EM43" s="31">
        <v>6</v>
      </c>
      <c r="EN43" s="31">
        <v>6</v>
      </c>
      <c r="EO43" s="34">
        <v>8431</v>
      </c>
      <c r="EP43" s="33">
        <v>61.93</v>
      </c>
      <c r="EQ43" s="34">
        <v>6</v>
      </c>
      <c r="ER43" s="34">
        <v>6</v>
      </c>
    </row>
    <row r="44" spans="1:148" s="35" customFormat="1" ht="60">
      <c r="A44" s="31" t="s">
        <v>396</v>
      </c>
      <c r="B44" s="31" t="s">
        <v>802</v>
      </c>
      <c r="C44" s="31">
        <v>3</v>
      </c>
      <c r="D44" s="31" t="s">
        <v>803</v>
      </c>
      <c r="E44" s="31" t="s">
        <v>341</v>
      </c>
      <c r="F44" s="31">
        <v>65</v>
      </c>
      <c r="G44" s="31">
        <v>68401</v>
      </c>
      <c r="H44" s="31" t="s">
        <v>802</v>
      </c>
      <c r="I44" s="31" t="s">
        <v>804</v>
      </c>
      <c r="J44" s="31" t="s">
        <v>805</v>
      </c>
      <c r="K44" s="31" t="s">
        <v>806</v>
      </c>
      <c r="L44" s="31" t="s">
        <v>324</v>
      </c>
      <c r="M44" s="31" t="s">
        <v>348</v>
      </c>
      <c r="N44" s="31" t="s">
        <v>807</v>
      </c>
      <c r="O44" s="31" t="s">
        <v>322</v>
      </c>
      <c r="P44" s="31">
        <v>544121113</v>
      </c>
      <c r="Q44" s="31" t="s">
        <v>808</v>
      </c>
      <c r="R44" s="31" t="s">
        <v>324</v>
      </c>
      <c r="S44" s="31" t="s">
        <v>348</v>
      </c>
      <c r="T44" s="31" t="s">
        <v>807</v>
      </c>
      <c r="U44" s="31" t="s">
        <v>322</v>
      </c>
      <c r="V44" s="31">
        <v>544121113</v>
      </c>
      <c r="W44" s="31" t="s">
        <v>808</v>
      </c>
      <c r="X44" s="31">
        <v>4</v>
      </c>
      <c r="Y44" s="31">
        <v>2</v>
      </c>
      <c r="Z44" s="31">
        <v>6</v>
      </c>
      <c r="AA44" s="31">
        <v>4</v>
      </c>
      <c r="AB44" s="31">
        <v>2</v>
      </c>
      <c r="AC44" s="31">
        <v>6</v>
      </c>
      <c r="AD44" s="32" t="str">
        <f t="shared" si="5"/>
        <v>A</v>
      </c>
      <c r="AE44" s="31">
        <v>4</v>
      </c>
      <c r="AF44" s="32" t="str">
        <f t="shared" si="6"/>
        <v>A</v>
      </c>
      <c r="AG44" s="31">
        <v>0</v>
      </c>
      <c r="AH44" s="31">
        <v>1</v>
      </c>
      <c r="AI44" s="31">
        <v>0</v>
      </c>
      <c r="AJ44" s="31">
        <v>3</v>
      </c>
      <c r="AK44" s="31">
        <v>4</v>
      </c>
      <c r="AL44" s="32" t="str">
        <f t="shared" si="7"/>
        <v>A</v>
      </c>
      <c r="AM44" s="31">
        <v>1</v>
      </c>
      <c r="AN44" s="31">
        <v>2</v>
      </c>
      <c r="AO44" s="31">
        <v>1</v>
      </c>
      <c r="AP44" s="31">
        <v>4</v>
      </c>
      <c r="AQ44" s="32" t="str">
        <f t="shared" si="8"/>
        <v>A</v>
      </c>
      <c r="AR44" s="31">
        <v>0</v>
      </c>
      <c r="AS44" s="31">
        <v>0</v>
      </c>
      <c r="AT44" s="31">
        <v>0</v>
      </c>
      <c r="AU44" s="31">
        <v>3</v>
      </c>
      <c r="AV44" s="31">
        <v>1</v>
      </c>
      <c r="AW44" s="31"/>
      <c r="AX44" s="31">
        <v>4</v>
      </c>
      <c r="AY44" s="32" t="str">
        <f t="shared" si="9"/>
        <v>A</v>
      </c>
      <c r="AZ44" s="31">
        <v>1</v>
      </c>
      <c r="BA44" s="31">
        <v>1</v>
      </c>
      <c r="BB44" s="31">
        <v>0</v>
      </c>
      <c r="BC44" s="31">
        <v>1</v>
      </c>
      <c r="BD44" s="31">
        <v>71</v>
      </c>
      <c r="BE44" s="31">
        <v>3</v>
      </c>
      <c r="BF44" s="31">
        <v>0</v>
      </c>
      <c r="BG44" s="31">
        <v>92</v>
      </c>
      <c r="BH44" s="31">
        <v>44</v>
      </c>
      <c r="BI44" s="31">
        <v>21</v>
      </c>
      <c r="BJ44" s="31">
        <v>0</v>
      </c>
      <c r="BK44" s="31">
        <v>13</v>
      </c>
      <c r="BL44" s="31">
        <v>245</v>
      </c>
      <c r="BM44" s="31">
        <v>12</v>
      </c>
      <c r="BN44" s="31">
        <v>4</v>
      </c>
      <c r="BO44" s="31">
        <v>113</v>
      </c>
      <c r="BP44" s="31">
        <v>86</v>
      </c>
      <c r="BQ44" s="31">
        <v>2</v>
      </c>
      <c r="BR44" s="31">
        <v>0</v>
      </c>
      <c r="BS44" s="31">
        <v>7</v>
      </c>
      <c r="BT44" s="31">
        <v>30</v>
      </c>
      <c r="BU44" s="31">
        <v>9</v>
      </c>
      <c r="BV44" s="31">
        <v>165</v>
      </c>
      <c r="BW44" s="31">
        <v>143</v>
      </c>
      <c r="BX44" s="31">
        <v>9</v>
      </c>
      <c r="BY44" s="31">
        <v>6</v>
      </c>
      <c r="BZ44" s="31">
        <v>1</v>
      </c>
      <c r="CA44" s="31">
        <v>15</v>
      </c>
      <c r="CB44" s="31">
        <v>30</v>
      </c>
      <c r="CC44" s="31">
        <v>35</v>
      </c>
      <c r="CD44" s="31">
        <v>45</v>
      </c>
      <c r="CE44" s="31">
        <v>15</v>
      </c>
      <c r="CF44" s="31">
        <v>1</v>
      </c>
      <c r="CG44" s="31">
        <v>25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4</v>
      </c>
      <c r="CP44" s="31">
        <v>0</v>
      </c>
      <c r="CQ44" s="31">
        <v>0</v>
      </c>
      <c r="CR44" s="31">
        <v>0</v>
      </c>
      <c r="CS44" s="31">
        <v>73</v>
      </c>
      <c r="CT44" s="31">
        <v>2</v>
      </c>
      <c r="CU44" s="31">
        <v>0</v>
      </c>
      <c r="CV44" s="31">
        <v>0</v>
      </c>
      <c r="CW44" s="31">
        <v>4</v>
      </c>
      <c r="CX44" s="31">
        <v>0</v>
      </c>
      <c r="CY44" s="31">
        <v>11</v>
      </c>
      <c r="CZ44" s="31">
        <v>0</v>
      </c>
      <c r="DA44" s="31">
        <v>1</v>
      </c>
      <c r="DB44" s="31">
        <v>0</v>
      </c>
      <c r="DC44" s="31">
        <v>0</v>
      </c>
      <c r="DD44" s="31">
        <v>8</v>
      </c>
      <c r="DE44" s="31"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/>
      <c r="DL44" s="31">
        <v>0</v>
      </c>
      <c r="DM44" s="31">
        <v>0</v>
      </c>
      <c r="DN44" s="31">
        <v>1</v>
      </c>
      <c r="DO44" s="31">
        <v>0</v>
      </c>
      <c r="DP44" s="31">
        <v>2</v>
      </c>
      <c r="DQ44" s="31">
        <v>0</v>
      </c>
      <c r="DR44" s="31">
        <v>0</v>
      </c>
      <c r="DS44" s="31">
        <v>0</v>
      </c>
      <c r="DT44" s="31">
        <v>8</v>
      </c>
      <c r="DU44" s="31">
        <v>0</v>
      </c>
      <c r="DV44" s="31">
        <v>3</v>
      </c>
      <c r="DW44" s="31">
        <v>0</v>
      </c>
      <c r="DX44" s="31">
        <v>1</v>
      </c>
      <c r="DY44" s="31">
        <v>0</v>
      </c>
      <c r="DZ44" s="31">
        <v>85</v>
      </c>
      <c r="EA44" s="31">
        <v>1</v>
      </c>
      <c r="EB44" s="31" t="s">
        <v>809</v>
      </c>
      <c r="EC44" s="31">
        <v>3</v>
      </c>
      <c r="ED44" s="31" t="s">
        <v>810</v>
      </c>
      <c r="EE44" s="31" t="s">
        <v>811</v>
      </c>
      <c r="EF44" s="31">
        <v>1</v>
      </c>
      <c r="EG44" s="31">
        <v>1</v>
      </c>
      <c r="EH44" s="31">
        <v>1</v>
      </c>
      <c r="EI44" s="31" t="s">
        <v>812</v>
      </c>
      <c r="EJ44" s="31" t="s">
        <v>813</v>
      </c>
      <c r="EK44" s="31">
        <v>22055</v>
      </c>
      <c r="EL44" s="31">
        <v>157.69999999999999</v>
      </c>
      <c r="EM44" s="31">
        <v>18</v>
      </c>
      <c r="EN44" s="31">
        <v>16</v>
      </c>
      <c r="EO44" s="34">
        <v>22267</v>
      </c>
      <c r="EP44" s="33">
        <v>157.69999999999999</v>
      </c>
      <c r="EQ44" s="34">
        <v>18</v>
      </c>
      <c r="ER44" s="34">
        <v>16</v>
      </c>
    </row>
    <row r="45" spans="1:148" s="35" customFormat="1">
      <c r="A45" s="31" t="s">
        <v>396</v>
      </c>
      <c r="B45" s="31" t="s">
        <v>814</v>
      </c>
      <c r="C45" s="31">
        <v>1</v>
      </c>
      <c r="D45" s="31" t="s">
        <v>815</v>
      </c>
      <c r="E45" s="31" t="s">
        <v>368</v>
      </c>
      <c r="F45" s="31">
        <v>435</v>
      </c>
      <c r="G45" s="31">
        <v>66452</v>
      </c>
      <c r="H45" s="31" t="s">
        <v>814</v>
      </c>
      <c r="I45" s="31" t="s">
        <v>816</v>
      </c>
      <c r="J45" s="31" t="s">
        <v>817</v>
      </c>
      <c r="K45" s="31" t="s">
        <v>328</v>
      </c>
      <c r="L45" s="31" t="s">
        <v>324</v>
      </c>
      <c r="M45" s="31" t="s">
        <v>331</v>
      </c>
      <c r="N45" s="31" t="s">
        <v>818</v>
      </c>
      <c r="O45" s="31"/>
      <c r="P45" s="31">
        <v>515553842</v>
      </c>
      <c r="Q45" s="31" t="s">
        <v>819</v>
      </c>
      <c r="R45" s="31"/>
      <c r="S45" s="31" t="s">
        <v>330</v>
      </c>
      <c r="T45" s="31" t="s">
        <v>820</v>
      </c>
      <c r="U45" s="31"/>
      <c r="V45" s="31">
        <v>515553841</v>
      </c>
      <c r="W45" s="31" t="s">
        <v>821</v>
      </c>
      <c r="X45" s="31">
        <v>4</v>
      </c>
      <c r="Y45" s="31">
        <v>0</v>
      </c>
      <c r="Z45" s="31">
        <v>4</v>
      </c>
      <c r="AA45" s="31">
        <v>4</v>
      </c>
      <c r="AB45" s="31">
        <v>0</v>
      </c>
      <c r="AC45" s="31">
        <v>4</v>
      </c>
      <c r="AD45" s="32" t="str">
        <f t="shared" si="5"/>
        <v>A</v>
      </c>
      <c r="AE45" s="31">
        <v>4</v>
      </c>
      <c r="AF45" s="32" t="str">
        <f t="shared" si="6"/>
        <v>A</v>
      </c>
      <c r="AG45" s="31">
        <v>0</v>
      </c>
      <c r="AH45" s="31">
        <v>2</v>
      </c>
      <c r="AI45" s="31">
        <v>1</v>
      </c>
      <c r="AJ45" s="31">
        <v>1</v>
      </c>
      <c r="AK45" s="31">
        <v>4</v>
      </c>
      <c r="AL45" s="32" t="str">
        <f t="shared" si="7"/>
        <v>A</v>
      </c>
      <c r="AM45" s="31">
        <v>1</v>
      </c>
      <c r="AN45" s="31">
        <v>1</v>
      </c>
      <c r="AO45" s="31">
        <v>2</v>
      </c>
      <c r="AP45" s="31">
        <v>4</v>
      </c>
      <c r="AQ45" s="32" t="str">
        <f t="shared" si="8"/>
        <v>A</v>
      </c>
      <c r="AR45" s="31"/>
      <c r="AS45" s="31"/>
      <c r="AT45" s="31">
        <v>4</v>
      </c>
      <c r="AU45" s="31"/>
      <c r="AV45" s="31"/>
      <c r="AW45" s="31"/>
      <c r="AX45" s="31">
        <v>4</v>
      </c>
      <c r="AY45" s="32" t="str">
        <f t="shared" si="9"/>
        <v>A</v>
      </c>
      <c r="AZ45" s="31">
        <v>1</v>
      </c>
      <c r="BA45" s="31">
        <v>1</v>
      </c>
      <c r="BB45" s="31">
        <v>1</v>
      </c>
      <c r="BC45" s="31">
        <v>1</v>
      </c>
      <c r="BD45" s="31">
        <v>39</v>
      </c>
      <c r="BE45" s="31">
        <v>1</v>
      </c>
      <c r="BF45" s="31">
        <v>0</v>
      </c>
      <c r="BG45" s="31">
        <v>63</v>
      </c>
      <c r="BH45" s="31">
        <v>2</v>
      </c>
      <c r="BI45" s="31">
        <v>19</v>
      </c>
      <c r="BJ45" s="31">
        <v>2</v>
      </c>
      <c r="BK45" s="31">
        <v>12</v>
      </c>
      <c r="BL45" s="31">
        <v>83</v>
      </c>
      <c r="BM45" s="31">
        <v>38</v>
      </c>
      <c r="BN45" s="31">
        <v>2</v>
      </c>
      <c r="BO45" s="31">
        <v>18</v>
      </c>
      <c r="BP45" s="31">
        <v>30</v>
      </c>
      <c r="BQ45" s="31">
        <v>2</v>
      </c>
      <c r="BR45" s="31">
        <v>0</v>
      </c>
      <c r="BS45" s="31">
        <v>10</v>
      </c>
      <c r="BT45" s="31">
        <v>6</v>
      </c>
      <c r="BU45" s="31">
        <v>0</v>
      </c>
      <c r="BV45" s="31">
        <v>70</v>
      </c>
      <c r="BW45" s="31">
        <v>45</v>
      </c>
      <c r="BX45" s="31">
        <v>1</v>
      </c>
      <c r="BY45" s="31">
        <v>0</v>
      </c>
      <c r="BZ45" s="31">
        <v>1</v>
      </c>
      <c r="CA45" s="31">
        <v>5</v>
      </c>
      <c r="CB45" s="31">
        <v>7</v>
      </c>
      <c r="CC45" s="31">
        <v>0</v>
      </c>
      <c r="CD45" s="31">
        <v>27</v>
      </c>
      <c r="CE45" s="31">
        <v>1</v>
      </c>
      <c r="CF45" s="31">
        <v>3</v>
      </c>
      <c r="CG45" s="31">
        <v>16</v>
      </c>
      <c r="CH45" s="31">
        <v>0</v>
      </c>
      <c r="CI45" s="31">
        <v>0</v>
      </c>
      <c r="CJ45" s="31">
        <v>0</v>
      </c>
      <c r="CK45" s="31">
        <v>2</v>
      </c>
      <c r="CL45" s="31">
        <v>0</v>
      </c>
      <c r="CM45" s="31">
        <v>0</v>
      </c>
      <c r="CN45" s="31">
        <v>0</v>
      </c>
      <c r="CO45" s="31">
        <v>1</v>
      </c>
      <c r="CP45" s="31">
        <v>10</v>
      </c>
      <c r="CQ45" s="31">
        <v>1</v>
      </c>
      <c r="CR45" s="31">
        <v>0</v>
      </c>
      <c r="CS45" s="31">
        <v>36</v>
      </c>
      <c r="CT45" s="31">
        <v>4</v>
      </c>
      <c r="CU45" s="31">
        <v>3</v>
      </c>
      <c r="CV45" s="31">
        <v>0</v>
      </c>
      <c r="CW45" s="31">
        <v>5</v>
      </c>
      <c r="CX45" s="31">
        <v>26</v>
      </c>
      <c r="CY45" s="31">
        <v>16</v>
      </c>
      <c r="CZ45" s="31">
        <v>0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2</v>
      </c>
      <c r="DN45" s="31">
        <v>1</v>
      </c>
      <c r="DO45" s="31">
        <v>0</v>
      </c>
      <c r="DP45" s="31">
        <v>1</v>
      </c>
      <c r="DQ45" s="31">
        <v>0</v>
      </c>
      <c r="DR45" s="31">
        <v>0</v>
      </c>
      <c r="DS45" s="31">
        <v>0</v>
      </c>
      <c r="DT45" s="31">
        <v>6</v>
      </c>
      <c r="DU45" s="31">
        <v>0</v>
      </c>
      <c r="DV45" s="31">
        <v>13</v>
      </c>
      <c r="DW45" s="31">
        <v>0</v>
      </c>
      <c r="DX45" s="31">
        <v>0</v>
      </c>
      <c r="DY45" s="31">
        <v>4</v>
      </c>
      <c r="DZ45" s="31">
        <v>74</v>
      </c>
      <c r="EA45" s="31">
        <v>0</v>
      </c>
      <c r="EB45" s="31" t="s">
        <v>322</v>
      </c>
      <c r="EC45" s="31">
        <v>2</v>
      </c>
      <c r="ED45" s="31"/>
      <c r="EE45" s="31"/>
      <c r="EF45" s="31">
        <v>1</v>
      </c>
      <c r="EG45" s="31">
        <v>1</v>
      </c>
      <c r="EH45" s="31">
        <v>1</v>
      </c>
      <c r="EI45" s="31"/>
      <c r="EJ45" s="31"/>
      <c r="EK45" s="31">
        <v>12114</v>
      </c>
      <c r="EL45" s="31">
        <v>87.384039000000001</v>
      </c>
      <c r="EM45" s="31">
        <v>8</v>
      </c>
      <c r="EN45" s="31">
        <v>8</v>
      </c>
      <c r="EO45" s="34">
        <v>12349</v>
      </c>
      <c r="EP45" s="33">
        <v>87.38</v>
      </c>
      <c r="EQ45" s="34">
        <v>8</v>
      </c>
      <c r="ER45" s="34">
        <v>8</v>
      </c>
    </row>
    <row r="46" spans="1:148" s="35" customFormat="1" ht="24">
      <c r="A46" s="31" t="s">
        <v>396</v>
      </c>
      <c r="B46" s="31" t="s">
        <v>822</v>
      </c>
      <c r="C46" s="31">
        <v>2</v>
      </c>
      <c r="D46" s="31" t="s">
        <v>823</v>
      </c>
      <c r="E46" s="31" t="s">
        <v>353</v>
      </c>
      <c r="F46" s="31">
        <v>503</v>
      </c>
      <c r="G46" s="31">
        <v>69662</v>
      </c>
      <c r="H46" s="31" t="s">
        <v>822</v>
      </c>
      <c r="I46" s="31" t="s">
        <v>824</v>
      </c>
      <c r="J46" s="31" t="s">
        <v>825</v>
      </c>
      <c r="K46" s="31" t="s">
        <v>328</v>
      </c>
      <c r="L46" s="31" t="s">
        <v>324</v>
      </c>
      <c r="M46" s="31" t="s">
        <v>826</v>
      </c>
      <c r="N46" s="31" t="s">
        <v>827</v>
      </c>
      <c r="O46" s="31"/>
      <c r="P46" s="31">
        <v>518306030</v>
      </c>
      <c r="Q46" s="31" t="s">
        <v>828</v>
      </c>
      <c r="R46" s="31" t="s">
        <v>324</v>
      </c>
      <c r="S46" s="31" t="s">
        <v>826</v>
      </c>
      <c r="T46" s="31" t="s">
        <v>827</v>
      </c>
      <c r="U46" s="31"/>
      <c r="V46" s="31">
        <v>518306033</v>
      </c>
      <c r="W46" s="31" t="s">
        <v>828</v>
      </c>
      <c r="X46" s="31">
        <v>2</v>
      </c>
      <c r="Y46" s="31">
        <v>0</v>
      </c>
      <c r="Z46" s="31">
        <v>2</v>
      </c>
      <c r="AA46" s="31">
        <v>2</v>
      </c>
      <c r="AB46" s="31">
        <v>0</v>
      </c>
      <c r="AC46" s="31">
        <v>2</v>
      </c>
      <c r="AD46" s="32" t="str">
        <f t="shared" si="5"/>
        <v>A</v>
      </c>
      <c r="AE46" s="31">
        <v>2</v>
      </c>
      <c r="AF46" s="32" t="str">
        <f t="shared" si="6"/>
        <v>A</v>
      </c>
      <c r="AG46" s="31"/>
      <c r="AH46" s="31">
        <v>1</v>
      </c>
      <c r="AI46" s="31"/>
      <c r="AJ46" s="31">
        <v>1</v>
      </c>
      <c r="AK46" s="31">
        <v>2</v>
      </c>
      <c r="AL46" s="32" t="str">
        <f t="shared" si="7"/>
        <v>A</v>
      </c>
      <c r="AM46" s="31">
        <v>1</v>
      </c>
      <c r="AN46" s="31"/>
      <c r="AO46" s="31">
        <v>1</v>
      </c>
      <c r="AP46" s="31">
        <v>2</v>
      </c>
      <c r="AQ46" s="32" t="str">
        <f t="shared" si="8"/>
        <v>A</v>
      </c>
      <c r="AR46" s="31"/>
      <c r="AS46" s="31"/>
      <c r="AT46" s="31"/>
      <c r="AU46" s="31">
        <v>1</v>
      </c>
      <c r="AV46" s="31">
        <v>1</v>
      </c>
      <c r="AW46" s="31"/>
      <c r="AX46" s="31">
        <v>2</v>
      </c>
      <c r="AY46" s="32" t="str">
        <f t="shared" si="9"/>
        <v>A</v>
      </c>
      <c r="AZ46" s="31">
        <v>1</v>
      </c>
      <c r="BA46" s="31">
        <v>1</v>
      </c>
      <c r="BB46" s="31">
        <v>0</v>
      </c>
      <c r="BC46" s="31">
        <v>1</v>
      </c>
      <c r="BD46" s="31">
        <v>0</v>
      </c>
      <c r="BE46" s="31">
        <v>1</v>
      </c>
      <c r="BF46" s="31">
        <v>0</v>
      </c>
      <c r="BG46" s="31">
        <v>28</v>
      </c>
      <c r="BH46" s="31">
        <v>1</v>
      </c>
      <c r="BI46" s="31">
        <v>8</v>
      </c>
      <c r="BJ46" s="31">
        <v>0</v>
      </c>
      <c r="BK46" s="31">
        <v>19</v>
      </c>
      <c r="BL46" s="31">
        <v>61</v>
      </c>
      <c r="BM46" s="31">
        <v>0</v>
      </c>
      <c r="BN46" s="31">
        <v>0</v>
      </c>
      <c r="BO46" s="31">
        <v>19</v>
      </c>
      <c r="BP46" s="31">
        <v>32</v>
      </c>
      <c r="BQ46" s="31">
        <v>2</v>
      </c>
      <c r="BR46" s="31">
        <v>0</v>
      </c>
      <c r="BS46" s="31">
        <v>16</v>
      </c>
      <c r="BT46" s="31">
        <v>0</v>
      </c>
      <c r="BU46" s="31">
        <v>0</v>
      </c>
      <c r="BV46" s="31">
        <v>43</v>
      </c>
      <c r="BW46" s="31">
        <v>27</v>
      </c>
      <c r="BX46" s="31">
        <v>0</v>
      </c>
      <c r="BY46" s="31">
        <v>0</v>
      </c>
      <c r="BZ46" s="31">
        <v>3</v>
      </c>
      <c r="CA46" s="31">
        <v>9</v>
      </c>
      <c r="CB46" s="31">
        <v>3</v>
      </c>
      <c r="CC46" s="31">
        <v>0</v>
      </c>
      <c r="CD46" s="31">
        <v>3</v>
      </c>
      <c r="CE46" s="31">
        <v>7</v>
      </c>
      <c r="CF46" s="31">
        <v>0</v>
      </c>
      <c r="CG46" s="31">
        <v>7</v>
      </c>
      <c r="CH46" s="31">
        <v>1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2</v>
      </c>
      <c r="CQ46" s="31">
        <v>1</v>
      </c>
      <c r="CR46" s="31">
        <v>0</v>
      </c>
      <c r="CS46" s="31">
        <v>33</v>
      </c>
      <c r="CT46" s="31">
        <v>1</v>
      </c>
      <c r="CU46" s="31">
        <v>1</v>
      </c>
      <c r="CV46" s="31">
        <v>0</v>
      </c>
      <c r="CW46" s="31">
        <v>0</v>
      </c>
      <c r="CX46" s="31">
        <v>0</v>
      </c>
      <c r="CY46" s="31">
        <v>6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2</v>
      </c>
      <c r="DO46" s="31">
        <v>0</v>
      </c>
      <c r="DP46" s="31">
        <v>0</v>
      </c>
      <c r="DQ46" s="31">
        <v>0</v>
      </c>
      <c r="DR46" s="31">
        <v>0</v>
      </c>
      <c r="DS46" s="31">
        <v>0</v>
      </c>
      <c r="DT46" s="31">
        <v>4</v>
      </c>
      <c r="DU46" s="31">
        <v>0</v>
      </c>
      <c r="DV46" s="31">
        <v>1</v>
      </c>
      <c r="DW46" s="31">
        <v>0</v>
      </c>
      <c r="DX46" s="31">
        <v>0</v>
      </c>
      <c r="DY46" s="31">
        <v>0</v>
      </c>
      <c r="DZ46" s="31">
        <v>170</v>
      </c>
      <c r="EA46" s="31">
        <v>1</v>
      </c>
      <c r="EB46" s="31" t="s">
        <v>829</v>
      </c>
      <c r="EC46" s="31">
        <v>2</v>
      </c>
      <c r="ED46" s="31"/>
      <c r="EE46" s="31"/>
      <c r="EF46" s="31">
        <v>1</v>
      </c>
      <c r="EG46" s="31">
        <v>1</v>
      </c>
      <c r="EH46" s="31">
        <v>1</v>
      </c>
      <c r="EI46" s="31"/>
      <c r="EJ46" s="31"/>
      <c r="EK46" s="31">
        <v>9943</v>
      </c>
      <c r="EL46" s="31">
        <v>93.951113000000007</v>
      </c>
      <c r="EM46" s="31">
        <v>5</v>
      </c>
      <c r="EN46" s="31">
        <v>5</v>
      </c>
      <c r="EO46" s="34">
        <v>10020</v>
      </c>
      <c r="EP46" s="33">
        <v>93.95</v>
      </c>
      <c r="EQ46" s="34">
        <v>5</v>
      </c>
      <c r="ER46" s="34">
        <v>5</v>
      </c>
    </row>
    <row r="47" spans="1:148" s="35" customFormat="1" ht="48">
      <c r="A47" s="31" t="s">
        <v>396</v>
      </c>
      <c r="B47" s="31" t="s">
        <v>830</v>
      </c>
      <c r="C47" s="31">
        <v>1</v>
      </c>
      <c r="D47" s="31" t="s">
        <v>831</v>
      </c>
      <c r="E47" s="31" t="s">
        <v>382</v>
      </c>
      <c r="F47" s="31" t="s">
        <v>832</v>
      </c>
      <c r="G47" s="31">
        <v>66447</v>
      </c>
      <c r="H47" s="31" t="s">
        <v>830</v>
      </c>
      <c r="I47" s="31" t="s">
        <v>833</v>
      </c>
      <c r="J47" s="31" t="s">
        <v>834</v>
      </c>
      <c r="K47" s="31" t="s">
        <v>328</v>
      </c>
      <c r="L47" s="31" t="s">
        <v>324</v>
      </c>
      <c r="M47" s="31" t="s">
        <v>835</v>
      </c>
      <c r="N47" s="31" t="s">
        <v>836</v>
      </c>
      <c r="O47" s="31"/>
      <c r="P47" s="31">
        <v>547427415</v>
      </c>
      <c r="Q47" s="31" t="s">
        <v>837</v>
      </c>
      <c r="R47" s="31" t="s">
        <v>324</v>
      </c>
      <c r="S47" s="31" t="s">
        <v>835</v>
      </c>
      <c r="T47" s="31" t="s">
        <v>836</v>
      </c>
      <c r="U47" s="31"/>
      <c r="V47" s="31">
        <v>547427415</v>
      </c>
      <c r="W47" s="31" t="s">
        <v>837</v>
      </c>
      <c r="X47" s="31">
        <v>3</v>
      </c>
      <c r="Y47" s="31">
        <v>1</v>
      </c>
      <c r="Z47" s="31">
        <v>4</v>
      </c>
      <c r="AA47" s="31">
        <v>3</v>
      </c>
      <c r="AB47" s="31">
        <v>1</v>
      </c>
      <c r="AC47" s="31">
        <v>4</v>
      </c>
      <c r="AD47" s="32" t="str">
        <f t="shared" si="5"/>
        <v>A</v>
      </c>
      <c r="AE47" s="31">
        <v>2</v>
      </c>
      <c r="AF47" s="32" t="str">
        <f t="shared" si="6"/>
        <v>A</v>
      </c>
      <c r="AG47" s="31"/>
      <c r="AH47" s="31"/>
      <c r="AI47" s="31"/>
      <c r="AJ47" s="31">
        <v>3</v>
      </c>
      <c r="AK47" s="31">
        <v>3</v>
      </c>
      <c r="AL47" s="32" t="str">
        <f t="shared" si="7"/>
        <v>A</v>
      </c>
      <c r="AM47" s="31"/>
      <c r="AN47" s="31">
        <v>2</v>
      </c>
      <c r="AO47" s="31">
        <v>1</v>
      </c>
      <c r="AP47" s="31">
        <v>3</v>
      </c>
      <c r="AQ47" s="32" t="str">
        <f t="shared" si="8"/>
        <v>A</v>
      </c>
      <c r="AR47" s="31"/>
      <c r="AS47" s="31"/>
      <c r="AT47" s="31"/>
      <c r="AU47" s="31">
        <v>2</v>
      </c>
      <c r="AV47" s="31">
        <v>1</v>
      </c>
      <c r="AW47" s="31"/>
      <c r="AX47" s="31">
        <v>3</v>
      </c>
      <c r="AY47" s="32" t="str">
        <f t="shared" si="9"/>
        <v>A</v>
      </c>
      <c r="AZ47" s="31">
        <v>1</v>
      </c>
      <c r="BA47" s="31">
        <v>1</v>
      </c>
      <c r="BB47" s="31">
        <v>1</v>
      </c>
      <c r="BC47" s="31">
        <v>1</v>
      </c>
      <c r="BD47" s="31">
        <v>10</v>
      </c>
      <c r="BE47" s="31">
        <v>5</v>
      </c>
      <c r="BF47" s="31">
        <v>0</v>
      </c>
      <c r="BG47" s="31">
        <v>101</v>
      </c>
      <c r="BH47" s="31">
        <v>2</v>
      </c>
      <c r="BI47" s="31">
        <v>34</v>
      </c>
      <c r="BJ47" s="31">
        <v>0</v>
      </c>
      <c r="BK47" s="31">
        <v>8</v>
      </c>
      <c r="BL47" s="31">
        <v>197</v>
      </c>
      <c r="BM47" s="31">
        <v>53</v>
      </c>
      <c r="BN47" s="31">
        <v>0</v>
      </c>
      <c r="BO47" s="31">
        <v>39</v>
      </c>
      <c r="BP47" s="31">
        <v>24</v>
      </c>
      <c r="BQ47" s="31">
        <v>4</v>
      </c>
      <c r="BR47" s="31">
        <v>0</v>
      </c>
      <c r="BS47" s="31">
        <v>10</v>
      </c>
      <c r="BT47" s="31">
        <v>4</v>
      </c>
      <c r="BU47" s="31"/>
      <c r="BV47" s="31">
        <v>71</v>
      </c>
      <c r="BW47" s="31">
        <v>48</v>
      </c>
      <c r="BX47" s="31">
        <v>0</v>
      </c>
      <c r="BY47" s="31">
        <v>0</v>
      </c>
      <c r="BZ47" s="31">
        <v>0</v>
      </c>
      <c r="CA47" s="31">
        <v>11</v>
      </c>
      <c r="CB47" s="31">
        <v>4</v>
      </c>
      <c r="CC47" s="31">
        <v>3</v>
      </c>
      <c r="CD47" s="31">
        <v>20</v>
      </c>
      <c r="CE47" s="31">
        <v>3</v>
      </c>
      <c r="CF47" s="31">
        <v>10</v>
      </c>
      <c r="CG47" s="31">
        <v>22</v>
      </c>
      <c r="CH47" s="31">
        <v>0</v>
      </c>
      <c r="CI47" s="31">
        <v>1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7</v>
      </c>
      <c r="CQ47" s="31">
        <v>1</v>
      </c>
      <c r="CR47" s="31">
        <v>0</v>
      </c>
      <c r="CS47" s="31">
        <v>64</v>
      </c>
      <c r="CT47" s="31">
        <v>7</v>
      </c>
      <c r="CU47" s="31">
        <v>0</v>
      </c>
      <c r="CV47" s="31">
        <v>1</v>
      </c>
      <c r="CW47" s="31">
        <v>7</v>
      </c>
      <c r="CX47" s="31">
        <v>14</v>
      </c>
      <c r="CY47" s="31">
        <v>17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/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1</v>
      </c>
      <c r="DM47" s="31">
        <v>5</v>
      </c>
      <c r="DN47" s="31">
        <v>0</v>
      </c>
      <c r="DO47" s="31">
        <v>0</v>
      </c>
      <c r="DP47" s="31">
        <v>0</v>
      </c>
      <c r="DQ47" s="31">
        <v>0</v>
      </c>
      <c r="DR47" s="31">
        <v>0</v>
      </c>
      <c r="DS47" s="31">
        <v>2</v>
      </c>
      <c r="DT47" s="31">
        <v>10</v>
      </c>
      <c r="DU47" s="31">
        <v>1</v>
      </c>
      <c r="DV47" s="31">
        <v>2</v>
      </c>
      <c r="DW47" s="31">
        <v>1</v>
      </c>
      <c r="DX47" s="31">
        <v>0</v>
      </c>
      <c r="DY47" s="31">
        <v>0</v>
      </c>
      <c r="DZ47" s="31">
        <v>185</v>
      </c>
      <c r="EA47" s="31">
        <v>1</v>
      </c>
      <c r="EB47" s="31" t="s">
        <v>838</v>
      </c>
      <c r="EC47" s="31">
        <v>1</v>
      </c>
      <c r="ED47" s="31" t="s">
        <v>839</v>
      </c>
      <c r="EE47" s="31"/>
      <c r="EF47" s="31">
        <v>1</v>
      </c>
      <c r="EG47" s="31">
        <v>0</v>
      </c>
      <c r="EH47" s="31">
        <v>1</v>
      </c>
      <c r="EI47" s="31"/>
      <c r="EJ47" s="31" t="s">
        <v>840</v>
      </c>
      <c r="EK47" s="31">
        <v>14145</v>
      </c>
      <c r="EL47" s="31">
        <v>84.820995999999994</v>
      </c>
      <c r="EM47" s="31">
        <v>10</v>
      </c>
      <c r="EN47" s="31">
        <v>9</v>
      </c>
      <c r="EO47" s="34">
        <v>14419</v>
      </c>
      <c r="EP47" s="33">
        <v>84.82</v>
      </c>
      <c r="EQ47" s="34">
        <v>10</v>
      </c>
      <c r="ER47" s="34">
        <v>9</v>
      </c>
    </row>
    <row r="48" spans="1:148" s="35" customFormat="1">
      <c r="A48" s="31" t="s">
        <v>396</v>
      </c>
      <c r="B48" s="31" t="s">
        <v>841</v>
      </c>
      <c r="C48" s="31">
        <v>3</v>
      </c>
      <c r="D48" s="31" t="s">
        <v>842</v>
      </c>
      <c r="E48" s="31" t="s">
        <v>843</v>
      </c>
      <c r="F48" s="38" t="s">
        <v>844</v>
      </c>
      <c r="G48" s="31">
        <v>65670</v>
      </c>
      <c r="H48" s="31" t="s">
        <v>845</v>
      </c>
      <c r="I48" s="31" t="s">
        <v>846</v>
      </c>
      <c r="J48" s="31" t="s">
        <v>847</v>
      </c>
      <c r="K48" s="31" t="s">
        <v>326</v>
      </c>
      <c r="L48" s="31" t="s">
        <v>324</v>
      </c>
      <c r="M48" s="31" t="s">
        <v>348</v>
      </c>
      <c r="N48" s="31" t="s">
        <v>848</v>
      </c>
      <c r="O48" s="31"/>
      <c r="P48" s="31">
        <v>533304550</v>
      </c>
      <c r="Q48" s="31" t="s">
        <v>849</v>
      </c>
      <c r="R48" s="31"/>
      <c r="S48" s="31"/>
      <c r="T48" s="31"/>
      <c r="U48" s="31"/>
      <c r="V48" s="31"/>
      <c r="W48" s="31"/>
      <c r="X48" s="31">
        <v>9</v>
      </c>
      <c r="Y48" s="31">
        <v>3</v>
      </c>
      <c r="Z48" s="31">
        <v>12</v>
      </c>
      <c r="AA48" s="31">
        <v>9</v>
      </c>
      <c r="AB48" s="31">
        <v>2</v>
      </c>
      <c r="AC48" s="31">
        <v>11</v>
      </c>
      <c r="AD48" s="32" t="str">
        <f t="shared" si="5"/>
        <v>A</v>
      </c>
      <c r="AE48" s="31">
        <v>9</v>
      </c>
      <c r="AF48" s="32" t="str">
        <f t="shared" si="6"/>
        <v>A</v>
      </c>
      <c r="AG48" s="31">
        <v>0</v>
      </c>
      <c r="AH48" s="31">
        <v>2</v>
      </c>
      <c r="AI48" s="31"/>
      <c r="AJ48" s="31">
        <v>7</v>
      </c>
      <c r="AK48" s="31">
        <v>9</v>
      </c>
      <c r="AL48" s="32" t="str">
        <f t="shared" si="7"/>
        <v>A</v>
      </c>
      <c r="AM48" s="31">
        <v>1</v>
      </c>
      <c r="AN48" s="31">
        <v>3</v>
      </c>
      <c r="AO48" s="31">
        <v>5</v>
      </c>
      <c r="AP48" s="31">
        <v>9</v>
      </c>
      <c r="AQ48" s="32" t="str">
        <f t="shared" si="8"/>
        <v>A</v>
      </c>
      <c r="AR48" s="31">
        <v>0</v>
      </c>
      <c r="AS48" s="31">
        <v>0</v>
      </c>
      <c r="AT48" s="31">
        <v>0</v>
      </c>
      <c r="AU48" s="31">
        <v>8</v>
      </c>
      <c r="AV48" s="31">
        <v>0</v>
      </c>
      <c r="AW48" s="31">
        <v>1</v>
      </c>
      <c r="AX48" s="31">
        <v>9</v>
      </c>
      <c r="AY48" s="32" t="str">
        <f t="shared" si="9"/>
        <v>A</v>
      </c>
      <c r="AZ48" s="31">
        <v>1</v>
      </c>
      <c r="BA48" s="31">
        <v>1</v>
      </c>
      <c r="BB48" s="31">
        <v>1</v>
      </c>
      <c r="BC48" s="31">
        <v>1</v>
      </c>
      <c r="BD48" s="31">
        <v>14</v>
      </c>
      <c r="BE48" s="31">
        <v>2</v>
      </c>
      <c r="BF48" s="31">
        <v>0</v>
      </c>
      <c r="BG48" s="31">
        <v>115</v>
      </c>
      <c r="BH48" s="31">
        <v>4</v>
      </c>
      <c r="BI48" s="31">
        <v>94</v>
      </c>
      <c r="BJ48" s="31">
        <v>0</v>
      </c>
      <c r="BK48" s="31">
        <v>48</v>
      </c>
      <c r="BL48" s="31">
        <v>133</v>
      </c>
      <c r="BM48" s="31">
        <v>102</v>
      </c>
      <c r="BN48" s="31">
        <v>0</v>
      </c>
      <c r="BO48" s="31">
        <v>146</v>
      </c>
      <c r="BP48" s="31">
        <v>200</v>
      </c>
      <c r="BQ48" s="31">
        <v>2</v>
      </c>
      <c r="BR48" s="31">
        <v>0</v>
      </c>
      <c r="BS48" s="31">
        <v>6</v>
      </c>
      <c r="BT48" s="31">
        <v>15</v>
      </c>
      <c r="BU48" s="31">
        <v>0</v>
      </c>
      <c r="BV48" s="31">
        <v>156</v>
      </c>
      <c r="BW48" s="31">
        <v>263</v>
      </c>
      <c r="BX48" s="31">
        <v>0</v>
      </c>
      <c r="BY48" s="31">
        <v>8</v>
      </c>
      <c r="BZ48" s="31">
        <v>6</v>
      </c>
      <c r="CA48" s="31">
        <v>6</v>
      </c>
      <c r="CB48" s="31">
        <v>24</v>
      </c>
      <c r="CC48" s="31">
        <v>8</v>
      </c>
      <c r="CD48" s="31">
        <v>46</v>
      </c>
      <c r="CE48" s="31">
        <v>4</v>
      </c>
      <c r="CF48" s="31">
        <v>0</v>
      </c>
      <c r="CG48" s="31">
        <v>39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6</v>
      </c>
      <c r="CQ48" s="31">
        <v>2</v>
      </c>
      <c r="CR48" s="31">
        <v>0</v>
      </c>
      <c r="CS48" s="31">
        <v>258</v>
      </c>
      <c r="CT48" s="31">
        <v>14</v>
      </c>
      <c r="CU48" s="31">
        <v>1</v>
      </c>
      <c r="CV48" s="31">
        <v>0</v>
      </c>
      <c r="CW48" s="31">
        <v>4</v>
      </c>
      <c r="CX48" s="31">
        <v>0</v>
      </c>
      <c r="CY48" s="31">
        <v>18</v>
      </c>
      <c r="CZ48" s="31">
        <v>0</v>
      </c>
      <c r="DA48" s="31">
        <v>1</v>
      </c>
      <c r="DB48" s="31">
        <v>0</v>
      </c>
      <c r="DC48" s="31">
        <v>0</v>
      </c>
      <c r="DD48" s="31">
        <v>0</v>
      </c>
      <c r="DE48" s="31"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3</v>
      </c>
      <c r="DO48" s="31">
        <v>0</v>
      </c>
      <c r="DP48" s="31">
        <v>4</v>
      </c>
      <c r="DQ48" s="31">
        <v>0</v>
      </c>
      <c r="DR48" s="31">
        <v>0</v>
      </c>
      <c r="DS48" s="31">
        <v>1</v>
      </c>
      <c r="DT48" s="31">
        <v>7</v>
      </c>
      <c r="DU48" s="31">
        <v>1</v>
      </c>
      <c r="DV48" s="31">
        <v>8</v>
      </c>
      <c r="DW48" s="31">
        <v>1</v>
      </c>
      <c r="DX48" s="31">
        <v>1</v>
      </c>
      <c r="DY48" s="31">
        <v>13</v>
      </c>
      <c r="DZ48" s="31">
        <v>273</v>
      </c>
      <c r="EA48" s="31">
        <v>1</v>
      </c>
      <c r="EB48" s="31" t="s">
        <v>850</v>
      </c>
      <c r="EC48" s="31">
        <v>2</v>
      </c>
      <c r="ED48" s="31"/>
      <c r="EE48" s="31"/>
      <c r="EF48" s="31">
        <v>1</v>
      </c>
      <c r="EG48" s="31">
        <v>0</v>
      </c>
      <c r="EH48" s="31">
        <v>1</v>
      </c>
      <c r="EI48" s="31"/>
      <c r="EJ48" s="31"/>
      <c r="EK48" s="31">
        <v>23272</v>
      </c>
      <c r="EL48" s="31">
        <v>86.771480999999994</v>
      </c>
      <c r="EM48" s="31">
        <v>12</v>
      </c>
      <c r="EN48" s="31">
        <v>12</v>
      </c>
      <c r="EO48" s="34">
        <v>23582</v>
      </c>
      <c r="EP48" s="33">
        <v>86.77</v>
      </c>
      <c r="EQ48" s="34">
        <v>12</v>
      </c>
      <c r="ER48" s="34">
        <v>12</v>
      </c>
    </row>
    <row r="49" spans="1:148" s="35" customFormat="1" ht="24">
      <c r="A49" s="31" t="s">
        <v>396</v>
      </c>
      <c r="B49" s="31" t="s">
        <v>851</v>
      </c>
      <c r="C49" s="31">
        <v>1</v>
      </c>
      <c r="D49" s="31" t="s">
        <v>852</v>
      </c>
      <c r="E49" s="31" t="s">
        <v>851</v>
      </c>
      <c r="F49" s="31">
        <v>149</v>
      </c>
      <c r="G49" s="31">
        <v>67102</v>
      </c>
      <c r="H49" s="31" t="s">
        <v>851</v>
      </c>
      <c r="I49" s="31" t="s">
        <v>853</v>
      </c>
      <c r="J49" s="31" t="s">
        <v>854</v>
      </c>
      <c r="K49" s="31" t="s">
        <v>855</v>
      </c>
      <c r="L49" s="31"/>
      <c r="M49" s="31" t="s">
        <v>348</v>
      </c>
      <c r="N49" s="31" t="s">
        <v>856</v>
      </c>
      <c r="O49" s="31"/>
      <c r="P49" s="31">
        <v>515291288</v>
      </c>
      <c r="Q49" s="31" t="s">
        <v>857</v>
      </c>
      <c r="R49" s="31"/>
      <c r="S49" s="31" t="s">
        <v>348</v>
      </c>
      <c r="T49" s="31" t="s">
        <v>856</v>
      </c>
      <c r="U49" s="31"/>
      <c r="V49" s="31">
        <v>515291288</v>
      </c>
      <c r="W49" s="31" t="s">
        <v>857</v>
      </c>
      <c r="X49" s="31">
        <v>2</v>
      </c>
      <c r="Y49" s="31">
        <v>0</v>
      </c>
      <c r="Z49" s="31">
        <v>2</v>
      </c>
      <c r="AA49" s="31">
        <v>2</v>
      </c>
      <c r="AB49" s="31">
        <v>0</v>
      </c>
      <c r="AC49" s="31">
        <v>2</v>
      </c>
      <c r="AD49" s="32" t="str">
        <f t="shared" si="5"/>
        <v>A</v>
      </c>
      <c r="AE49" s="31">
        <v>2</v>
      </c>
      <c r="AF49" s="32" t="str">
        <f t="shared" si="6"/>
        <v>A</v>
      </c>
      <c r="AG49" s="31">
        <v>0</v>
      </c>
      <c r="AH49" s="31">
        <v>2</v>
      </c>
      <c r="AI49" s="31">
        <v>0</v>
      </c>
      <c r="AJ49" s="31">
        <v>0</v>
      </c>
      <c r="AK49" s="31">
        <v>2</v>
      </c>
      <c r="AL49" s="32" t="str">
        <f t="shared" si="7"/>
        <v>A</v>
      </c>
      <c r="AM49" s="31">
        <v>0</v>
      </c>
      <c r="AN49" s="31">
        <v>0</v>
      </c>
      <c r="AO49" s="31">
        <v>2</v>
      </c>
      <c r="AP49" s="31">
        <v>2</v>
      </c>
      <c r="AQ49" s="32" t="str">
        <f t="shared" si="8"/>
        <v>A</v>
      </c>
      <c r="AR49" s="31">
        <v>0</v>
      </c>
      <c r="AS49" s="31">
        <v>0</v>
      </c>
      <c r="AT49" s="31">
        <v>2</v>
      </c>
      <c r="AU49" s="31">
        <v>0</v>
      </c>
      <c r="AV49" s="31">
        <v>0</v>
      </c>
      <c r="AW49" s="31">
        <v>0</v>
      </c>
      <c r="AX49" s="31">
        <v>2</v>
      </c>
      <c r="AY49" s="32" t="str">
        <f t="shared" si="9"/>
        <v>A</v>
      </c>
      <c r="AZ49" s="31">
        <v>1</v>
      </c>
      <c r="BA49" s="31">
        <v>1</v>
      </c>
      <c r="BB49" s="31">
        <v>0</v>
      </c>
      <c r="BC49" s="31">
        <v>1</v>
      </c>
      <c r="BD49" s="31">
        <v>2</v>
      </c>
      <c r="BE49" s="31">
        <v>0</v>
      </c>
      <c r="BF49" s="31">
        <v>0</v>
      </c>
      <c r="BG49" s="31">
        <v>34</v>
      </c>
      <c r="BH49" s="31">
        <v>1</v>
      </c>
      <c r="BI49" s="31">
        <v>14</v>
      </c>
      <c r="BJ49" s="31">
        <v>2</v>
      </c>
      <c r="BK49" s="31">
        <v>6</v>
      </c>
      <c r="BL49" s="31">
        <v>124</v>
      </c>
      <c r="BM49" s="31">
        <v>9</v>
      </c>
      <c r="BN49" s="31">
        <v>0</v>
      </c>
      <c r="BO49" s="31">
        <v>26</v>
      </c>
      <c r="BP49" s="31">
        <v>10</v>
      </c>
      <c r="BQ49" s="31">
        <v>0</v>
      </c>
      <c r="BR49" s="31">
        <v>0</v>
      </c>
      <c r="BS49" s="31">
        <v>9</v>
      </c>
      <c r="BT49" s="31">
        <v>22</v>
      </c>
      <c r="BU49" s="31">
        <v>0</v>
      </c>
      <c r="BV49" s="31">
        <v>31</v>
      </c>
      <c r="BW49" s="31">
        <v>18</v>
      </c>
      <c r="BX49" s="31">
        <v>0</v>
      </c>
      <c r="BY49" s="31">
        <v>0</v>
      </c>
      <c r="BZ49" s="31">
        <v>2</v>
      </c>
      <c r="CA49" s="31">
        <v>6</v>
      </c>
      <c r="CB49" s="31">
        <v>7</v>
      </c>
      <c r="CC49" s="31">
        <v>0</v>
      </c>
      <c r="CD49" s="31">
        <v>6</v>
      </c>
      <c r="CE49" s="31">
        <v>0</v>
      </c>
      <c r="CF49" s="31">
        <v>1</v>
      </c>
      <c r="CG49" s="31">
        <v>2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2</v>
      </c>
      <c r="CQ49" s="31">
        <v>2</v>
      </c>
      <c r="CR49" s="31">
        <v>0</v>
      </c>
      <c r="CS49" s="31">
        <v>12</v>
      </c>
      <c r="CT49" s="31">
        <v>0</v>
      </c>
      <c r="CU49" s="31">
        <v>0</v>
      </c>
      <c r="CV49" s="31">
        <v>0</v>
      </c>
      <c r="CW49" s="31">
        <v>25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2</v>
      </c>
      <c r="DO49" s="31">
        <v>0</v>
      </c>
      <c r="DP49" s="31">
        <v>0</v>
      </c>
      <c r="DQ49" s="31">
        <v>0</v>
      </c>
      <c r="DR49" s="31">
        <v>0</v>
      </c>
      <c r="DS49" s="31">
        <v>0</v>
      </c>
      <c r="DT49" s="31">
        <v>2</v>
      </c>
      <c r="DU49" s="31">
        <v>0</v>
      </c>
      <c r="DV49" s="31">
        <v>1</v>
      </c>
      <c r="DW49" s="31">
        <v>0</v>
      </c>
      <c r="DX49" s="31">
        <v>0</v>
      </c>
      <c r="DY49" s="31">
        <v>0</v>
      </c>
      <c r="DZ49" s="31">
        <v>20</v>
      </c>
      <c r="EA49" s="31">
        <v>1</v>
      </c>
      <c r="EB49" s="31" t="s">
        <v>858</v>
      </c>
      <c r="EC49" s="31">
        <v>2</v>
      </c>
      <c r="ED49" s="31" t="s">
        <v>859</v>
      </c>
      <c r="EE49" s="31" t="s">
        <v>860</v>
      </c>
      <c r="EF49" s="31">
        <v>1</v>
      </c>
      <c r="EG49" s="31">
        <v>1</v>
      </c>
      <c r="EH49" s="31">
        <v>1</v>
      </c>
      <c r="EI49" s="31"/>
      <c r="EJ49" s="31"/>
      <c r="EK49" s="31">
        <v>5862</v>
      </c>
      <c r="EL49" s="31">
        <v>193.87739999999999</v>
      </c>
      <c r="EM49" s="31">
        <v>22</v>
      </c>
      <c r="EN49" s="31">
        <v>21</v>
      </c>
      <c r="EO49" s="34">
        <v>5825</v>
      </c>
      <c r="EP49" s="33">
        <v>193.88</v>
      </c>
      <c r="EQ49" s="34">
        <v>20</v>
      </c>
      <c r="ER49" s="34">
        <v>19</v>
      </c>
    </row>
    <row r="50" spans="1:148" s="35" customFormat="1" ht="36">
      <c r="A50" s="31" t="s">
        <v>396</v>
      </c>
      <c r="B50" s="31" t="s">
        <v>861</v>
      </c>
      <c r="C50" s="31">
        <v>3</v>
      </c>
      <c r="D50" s="31" t="s">
        <v>862</v>
      </c>
      <c r="E50" s="31" t="s">
        <v>351</v>
      </c>
      <c r="F50" s="31">
        <v>346</v>
      </c>
      <c r="G50" s="31">
        <v>66601</v>
      </c>
      <c r="H50" s="31" t="s">
        <v>861</v>
      </c>
      <c r="I50" s="31" t="s">
        <v>863</v>
      </c>
      <c r="J50" s="31" t="s">
        <v>864</v>
      </c>
      <c r="K50" s="31" t="s">
        <v>380</v>
      </c>
      <c r="L50" s="31" t="s">
        <v>327</v>
      </c>
      <c r="M50" s="31" t="s">
        <v>371</v>
      </c>
      <c r="N50" s="31" t="s">
        <v>865</v>
      </c>
      <c r="O50" s="31"/>
      <c r="P50" s="31">
        <v>549439719</v>
      </c>
      <c r="Q50" s="31" t="s">
        <v>866</v>
      </c>
      <c r="R50" s="31"/>
      <c r="S50" s="31" t="s">
        <v>348</v>
      </c>
      <c r="T50" s="31" t="s">
        <v>867</v>
      </c>
      <c r="U50" s="31"/>
      <c r="V50" s="31">
        <v>549439750</v>
      </c>
      <c r="W50" s="31" t="s">
        <v>868</v>
      </c>
      <c r="X50" s="31">
        <v>7</v>
      </c>
      <c r="Y50" s="31">
        <v>0</v>
      </c>
      <c r="Z50" s="31">
        <v>7</v>
      </c>
      <c r="AA50" s="31">
        <v>7</v>
      </c>
      <c r="AB50" s="31">
        <v>0</v>
      </c>
      <c r="AC50" s="31">
        <v>7</v>
      </c>
      <c r="AD50" s="32" t="str">
        <f t="shared" si="5"/>
        <v>A</v>
      </c>
      <c r="AE50" s="31">
        <v>7</v>
      </c>
      <c r="AF50" s="32" t="str">
        <f t="shared" si="6"/>
        <v>A</v>
      </c>
      <c r="AG50" s="31">
        <v>0</v>
      </c>
      <c r="AH50" s="31">
        <v>4</v>
      </c>
      <c r="AI50" s="31"/>
      <c r="AJ50" s="31">
        <v>3</v>
      </c>
      <c r="AK50" s="31">
        <v>7</v>
      </c>
      <c r="AL50" s="32" t="str">
        <f t="shared" si="7"/>
        <v>A</v>
      </c>
      <c r="AM50" s="31"/>
      <c r="AN50" s="31">
        <v>4</v>
      </c>
      <c r="AO50" s="31">
        <v>3</v>
      </c>
      <c r="AP50" s="31">
        <v>7</v>
      </c>
      <c r="AQ50" s="32" t="str">
        <f t="shared" si="8"/>
        <v>A</v>
      </c>
      <c r="AR50" s="31"/>
      <c r="AS50" s="31">
        <v>1</v>
      </c>
      <c r="AT50" s="31">
        <v>4</v>
      </c>
      <c r="AU50" s="31">
        <v>1</v>
      </c>
      <c r="AV50" s="31">
        <v>1</v>
      </c>
      <c r="AW50" s="31"/>
      <c r="AX50" s="31">
        <v>7</v>
      </c>
      <c r="AY50" s="32" t="str">
        <f t="shared" si="9"/>
        <v>A</v>
      </c>
      <c r="AZ50" s="31">
        <v>1</v>
      </c>
      <c r="BA50" s="31">
        <v>1</v>
      </c>
      <c r="BB50" s="31">
        <v>0</v>
      </c>
      <c r="BC50" s="31">
        <v>1</v>
      </c>
      <c r="BD50" s="31">
        <v>1</v>
      </c>
      <c r="BE50" s="31">
        <v>39</v>
      </c>
      <c r="BF50" s="31"/>
      <c r="BG50" s="31">
        <v>116</v>
      </c>
      <c r="BH50" s="31"/>
      <c r="BI50" s="31">
        <v>25</v>
      </c>
      <c r="BJ50" s="31">
        <v>4</v>
      </c>
      <c r="BK50" s="31">
        <v>5</v>
      </c>
      <c r="BL50" s="31">
        <v>298</v>
      </c>
      <c r="BM50" s="31">
        <v>66</v>
      </c>
      <c r="BN50" s="31"/>
      <c r="BO50" s="31">
        <v>95</v>
      </c>
      <c r="BP50" s="31">
        <v>47</v>
      </c>
      <c r="BQ50" s="31">
        <v>43</v>
      </c>
      <c r="BR50" s="31"/>
      <c r="BS50" s="31">
        <v>3</v>
      </c>
      <c r="BT50" s="31"/>
      <c r="BU50" s="31">
        <v>2</v>
      </c>
      <c r="BV50" s="31">
        <v>110</v>
      </c>
      <c r="BW50" s="31">
        <v>62</v>
      </c>
      <c r="BX50" s="31">
        <v>2</v>
      </c>
      <c r="BY50" s="31">
        <v>1</v>
      </c>
      <c r="BZ50" s="31">
        <v>1</v>
      </c>
      <c r="CA50" s="31">
        <v>5</v>
      </c>
      <c r="CB50" s="31">
        <v>22</v>
      </c>
      <c r="CC50" s="31">
        <v>1</v>
      </c>
      <c r="CD50" s="31">
        <v>9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74</v>
      </c>
      <c r="CT50" s="31">
        <v>2</v>
      </c>
      <c r="CU50" s="31">
        <v>0</v>
      </c>
      <c r="CV50" s="31">
        <v>0</v>
      </c>
      <c r="CW50" s="31">
        <v>9</v>
      </c>
      <c r="CX50" s="31">
        <v>10</v>
      </c>
      <c r="CY50" s="31">
        <v>8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1">
        <v>0</v>
      </c>
      <c r="DG50" s="31">
        <v>0</v>
      </c>
      <c r="DH50" s="31">
        <v>0</v>
      </c>
      <c r="DI50" s="31">
        <v>0</v>
      </c>
      <c r="DJ50" s="31">
        <v>0</v>
      </c>
      <c r="DK50" s="31">
        <v>0</v>
      </c>
      <c r="DL50" s="31">
        <v>0</v>
      </c>
      <c r="DM50" s="31">
        <v>0</v>
      </c>
      <c r="DN50" s="31">
        <v>1</v>
      </c>
      <c r="DO50" s="31">
        <v>0</v>
      </c>
      <c r="DP50" s="31">
        <v>0</v>
      </c>
      <c r="DQ50" s="31">
        <v>0</v>
      </c>
      <c r="DR50" s="31">
        <v>0</v>
      </c>
      <c r="DS50" s="31">
        <v>0</v>
      </c>
      <c r="DT50" s="31">
        <v>2</v>
      </c>
      <c r="DU50" s="31">
        <v>0</v>
      </c>
      <c r="DV50" s="31">
        <v>6</v>
      </c>
      <c r="DW50" s="31">
        <v>0</v>
      </c>
      <c r="DX50" s="31">
        <v>0</v>
      </c>
      <c r="DY50" s="31">
        <v>2</v>
      </c>
      <c r="DZ50" s="31">
        <v>84</v>
      </c>
      <c r="EA50" s="31">
        <v>1</v>
      </c>
      <c r="EB50" s="31" t="s">
        <v>869</v>
      </c>
      <c r="EC50" s="31">
        <v>4</v>
      </c>
      <c r="ED50" s="31" t="s">
        <v>870</v>
      </c>
      <c r="EE50" s="31" t="s">
        <v>871</v>
      </c>
      <c r="EF50" s="31">
        <v>1</v>
      </c>
      <c r="EG50" s="31"/>
      <c r="EH50" s="31"/>
      <c r="EI50" s="31"/>
      <c r="EJ50" s="31"/>
      <c r="EK50" s="31">
        <v>29200</v>
      </c>
      <c r="EL50" s="31">
        <v>342.5</v>
      </c>
      <c r="EM50" s="31">
        <v>59</v>
      </c>
      <c r="EN50" s="31">
        <v>55</v>
      </c>
      <c r="EO50" s="34">
        <v>25388</v>
      </c>
      <c r="EP50" s="33">
        <v>244.44</v>
      </c>
      <c r="EQ50" s="34">
        <v>43</v>
      </c>
      <c r="ER50" s="34">
        <v>38</v>
      </c>
    </row>
    <row r="51" spans="1:148" s="35" customFormat="1" ht="36">
      <c r="A51" s="31" t="s">
        <v>396</v>
      </c>
      <c r="B51" s="31" t="s">
        <v>872</v>
      </c>
      <c r="C51" s="31">
        <v>1</v>
      </c>
      <c r="D51" s="31" t="s">
        <v>873</v>
      </c>
      <c r="E51" s="31" t="s">
        <v>353</v>
      </c>
      <c r="F51" s="31">
        <v>21</v>
      </c>
      <c r="G51" s="31">
        <v>69142</v>
      </c>
      <c r="H51" s="31" t="s">
        <v>872</v>
      </c>
      <c r="I51" s="31" t="s">
        <v>874</v>
      </c>
      <c r="J51" s="31" t="s">
        <v>875</v>
      </c>
      <c r="K51" s="31" t="s">
        <v>318</v>
      </c>
      <c r="L51" s="31" t="s">
        <v>324</v>
      </c>
      <c r="M51" s="31" t="s">
        <v>377</v>
      </c>
      <c r="N51" s="31" t="s">
        <v>876</v>
      </c>
      <c r="O51" s="31"/>
      <c r="P51" s="31" t="s">
        <v>877</v>
      </c>
      <c r="Q51" s="31" t="s">
        <v>878</v>
      </c>
      <c r="R51" s="31"/>
      <c r="S51" s="31" t="s">
        <v>330</v>
      </c>
      <c r="T51" s="31" t="s">
        <v>879</v>
      </c>
      <c r="U51" s="31"/>
      <c r="V51" s="31">
        <v>519301405</v>
      </c>
      <c r="W51" s="31" t="s">
        <v>880</v>
      </c>
      <c r="X51" s="31">
        <v>2</v>
      </c>
      <c r="Y51" s="31">
        <v>0</v>
      </c>
      <c r="Z51" s="31">
        <v>2</v>
      </c>
      <c r="AA51" s="31">
        <v>2</v>
      </c>
      <c r="AB51" s="31">
        <v>0</v>
      </c>
      <c r="AC51" s="31">
        <v>2</v>
      </c>
      <c r="AD51" s="32" t="str">
        <f t="shared" si="5"/>
        <v>A</v>
      </c>
      <c r="AE51" s="31">
        <v>2</v>
      </c>
      <c r="AF51" s="32" t="str">
        <f t="shared" si="6"/>
        <v>A</v>
      </c>
      <c r="AG51" s="31">
        <v>0</v>
      </c>
      <c r="AH51" s="31">
        <v>1</v>
      </c>
      <c r="AI51" s="31">
        <v>1</v>
      </c>
      <c r="AJ51" s="31">
        <v>0</v>
      </c>
      <c r="AK51" s="31">
        <v>2</v>
      </c>
      <c r="AL51" s="32" t="str">
        <f t="shared" si="7"/>
        <v>A</v>
      </c>
      <c r="AM51" s="31">
        <v>0</v>
      </c>
      <c r="AN51" s="31">
        <v>0</v>
      </c>
      <c r="AO51" s="31">
        <v>2</v>
      </c>
      <c r="AP51" s="31">
        <v>2</v>
      </c>
      <c r="AQ51" s="32" t="str">
        <f t="shared" si="8"/>
        <v>A</v>
      </c>
      <c r="AR51" s="31">
        <v>0</v>
      </c>
      <c r="AS51" s="31">
        <v>0</v>
      </c>
      <c r="AT51" s="31">
        <v>1</v>
      </c>
      <c r="AU51" s="31">
        <v>1</v>
      </c>
      <c r="AV51" s="31">
        <v>0</v>
      </c>
      <c r="AW51" s="31">
        <v>0</v>
      </c>
      <c r="AX51" s="31">
        <v>2</v>
      </c>
      <c r="AY51" s="32" t="str">
        <f t="shared" si="9"/>
        <v>A</v>
      </c>
      <c r="AZ51" s="31">
        <v>0</v>
      </c>
      <c r="BA51" s="31">
        <v>1</v>
      </c>
      <c r="BB51" s="31">
        <v>0</v>
      </c>
      <c r="BC51" s="31">
        <v>1</v>
      </c>
      <c r="BD51" s="31">
        <v>48</v>
      </c>
      <c r="BE51" s="31">
        <v>9</v>
      </c>
      <c r="BF51" s="31">
        <v>1</v>
      </c>
      <c r="BG51" s="31">
        <v>4</v>
      </c>
      <c r="BH51" s="31">
        <v>1</v>
      </c>
      <c r="BI51" s="31">
        <v>5</v>
      </c>
      <c r="BJ51" s="31">
        <v>0</v>
      </c>
      <c r="BK51" s="31">
        <v>0</v>
      </c>
      <c r="BL51" s="31">
        <v>44</v>
      </c>
      <c r="BM51" s="31">
        <v>5</v>
      </c>
      <c r="BN51" s="31">
        <v>0</v>
      </c>
      <c r="BO51" s="31">
        <v>20</v>
      </c>
      <c r="BP51" s="31">
        <v>11</v>
      </c>
      <c r="BQ51" s="31">
        <v>6</v>
      </c>
      <c r="BR51" s="31">
        <v>1</v>
      </c>
      <c r="BS51" s="31">
        <v>5</v>
      </c>
      <c r="BT51" s="31">
        <v>3</v>
      </c>
      <c r="BU51" s="31">
        <v>0</v>
      </c>
      <c r="BV51" s="31">
        <v>15</v>
      </c>
      <c r="BW51" s="31">
        <v>25</v>
      </c>
      <c r="BX51" s="31">
        <v>0</v>
      </c>
      <c r="BY51" s="31">
        <v>1</v>
      </c>
      <c r="BZ51" s="31">
        <v>0</v>
      </c>
      <c r="CA51" s="31">
        <v>7</v>
      </c>
      <c r="CB51" s="31">
        <v>4</v>
      </c>
      <c r="CC51" s="31">
        <v>0</v>
      </c>
      <c r="CD51" s="31">
        <v>9</v>
      </c>
      <c r="CE51" s="31">
        <v>0</v>
      </c>
      <c r="CF51" s="31">
        <v>0</v>
      </c>
      <c r="CG51" s="31">
        <v>3</v>
      </c>
      <c r="CH51" s="31">
        <v>2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12</v>
      </c>
      <c r="CT51" s="31">
        <v>0</v>
      </c>
      <c r="CU51" s="31">
        <v>0</v>
      </c>
      <c r="CV51" s="31">
        <v>0</v>
      </c>
      <c r="CW51" s="31">
        <v>3</v>
      </c>
      <c r="CX51" s="31">
        <v>0</v>
      </c>
      <c r="CY51" s="31">
        <v>2</v>
      </c>
      <c r="CZ51" s="31">
        <v>0</v>
      </c>
      <c r="DA51" s="31">
        <v>0</v>
      </c>
      <c r="DB51" s="31">
        <v>1</v>
      </c>
      <c r="DC51" s="31">
        <v>0</v>
      </c>
      <c r="DD51" s="31">
        <v>1</v>
      </c>
      <c r="DE51" s="31">
        <v>0</v>
      </c>
      <c r="DF51" s="31">
        <v>0</v>
      </c>
      <c r="DG51" s="31">
        <v>0</v>
      </c>
      <c r="DH51" s="31">
        <v>0</v>
      </c>
      <c r="DI51" s="31">
        <v>0</v>
      </c>
      <c r="DJ51" s="31">
        <v>0</v>
      </c>
      <c r="DK51" s="31">
        <v>0</v>
      </c>
      <c r="DL51" s="31">
        <v>0</v>
      </c>
      <c r="DM51" s="31">
        <v>0</v>
      </c>
      <c r="DN51" s="31">
        <v>0</v>
      </c>
      <c r="DO51" s="31">
        <v>0</v>
      </c>
      <c r="DP51" s="31">
        <v>0</v>
      </c>
      <c r="DQ51" s="31">
        <v>0</v>
      </c>
      <c r="DR51" s="31">
        <v>0</v>
      </c>
      <c r="DS51" s="31">
        <v>0</v>
      </c>
      <c r="DT51" s="31">
        <v>0</v>
      </c>
      <c r="DU51" s="31">
        <v>0</v>
      </c>
      <c r="DV51" s="31">
        <v>0</v>
      </c>
      <c r="DW51" s="31">
        <v>0</v>
      </c>
      <c r="DX51" s="31">
        <v>0</v>
      </c>
      <c r="DY51" s="31">
        <v>0</v>
      </c>
      <c r="DZ51" s="31">
        <v>12</v>
      </c>
      <c r="EA51" s="31">
        <v>1</v>
      </c>
      <c r="EB51" s="31" t="s">
        <v>881</v>
      </c>
      <c r="EC51" s="31">
        <v>2</v>
      </c>
      <c r="ED51" s="31" t="s">
        <v>882</v>
      </c>
      <c r="EE51" s="31" t="s">
        <v>883</v>
      </c>
      <c r="EF51" s="31">
        <v>1</v>
      </c>
      <c r="EG51" s="31">
        <v>1</v>
      </c>
      <c r="EH51" s="31">
        <v>1</v>
      </c>
      <c r="EI51" s="31" t="s">
        <v>322</v>
      </c>
      <c r="EJ51" s="31" t="s">
        <v>322</v>
      </c>
      <c r="EK51" s="31">
        <v>4770</v>
      </c>
      <c r="EL51" s="31">
        <v>56.806803000000002</v>
      </c>
      <c r="EM51" s="31">
        <v>2</v>
      </c>
      <c r="EN51" s="31">
        <v>2</v>
      </c>
      <c r="EO51" s="34">
        <v>4829</v>
      </c>
      <c r="EP51" s="33">
        <v>56.81</v>
      </c>
      <c r="EQ51" s="34">
        <v>2</v>
      </c>
      <c r="ER51" s="34">
        <v>2</v>
      </c>
    </row>
    <row r="52" spans="1:148" s="35" customFormat="1" ht="24">
      <c r="A52" s="31" t="s">
        <v>396</v>
      </c>
      <c r="B52" s="31" t="s">
        <v>884</v>
      </c>
      <c r="C52" s="31">
        <v>2</v>
      </c>
      <c r="D52" s="31" t="s">
        <v>885</v>
      </c>
      <c r="E52" s="31" t="s">
        <v>332</v>
      </c>
      <c r="F52" s="31">
        <v>151</v>
      </c>
      <c r="G52" s="31">
        <v>69674</v>
      </c>
      <c r="H52" s="31" t="s">
        <v>884</v>
      </c>
      <c r="I52" s="31" t="s">
        <v>886</v>
      </c>
      <c r="J52" s="31" t="s">
        <v>887</v>
      </c>
      <c r="K52" s="31" t="s">
        <v>328</v>
      </c>
      <c r="L52" s="31" t="s">
        <v>322</v>
      </c>
      <c r="M52" s="31" t="s">
        <v>322</v>
      </c>
      <c r="N52" s="31" t="s">
        <v>322</v>
      </c>
      <c r="O52" s="31" t="s">
        <v>322</v>
      </c>
      <c r="P52" s="31" t="s">
        <v>322</v>
      </c>
      <c r="Q52" s="31" t="s">
        <v>322</v>
      </c>
      <c r="R52" s="31" t="s">
        <v>322</v>
      </c>
      <c r="S52" s="31" t="s">
        <v>336</v>
      </c>
      <c r="T52" s="31" t="s">
        <v>888</v>
      </c>
      <c r="U52" s="31" t="s">
        <v>322</v>
      </c>
      <c r="V52" s="31">
        <v>518670683</v>
      </c>
      <c r="W52" s="31" t="s">
        <v>889</v>
      </c>
      <c r="X52" s="31">
        <v>2</v>
      </c>
      <c r="Y52" s="31">
        <v>0</v>
      </c>
      <c r="Z52" s="31">
        <v>2</v>
      </c>
      <c r="AA52" s="31">
        <v>2</v>
      </c>
      <c r="AB52" s="31">
        <v>0</v>
      </c>
      <c r="AC52" s="31">
        <v>2</v>
      </c>
      <c r="AD52" s="32" t="str">
        <f t="shared" si="5"/>
        <v>A</v>
      </c>
      <c r="AE52" s="31">
        <v>2</v>
      </c>
      <c r="AF52" s="32" t="str">
        <f t="shared" si="6"/>
        <v>A</v>
      </c>
      <c r="AG52" s="31">
        <v>0</v>
      </c>
      <c r="AH52" s="31">
        <v>2</v>
      </c>
      <c r="AI52" s="31">
        <v>0</v>
      </c>
      <c r="AJ52" s="31">
        <v>0</v>
      </c>
      <c r="AK52" s="31">
        <v>2</v>
      </c>
      <c r="AL52" s="32" t="str">
        <f t="shared" si="7"/>
        <v>A</v>
      </c>
      <c r="AM52" s="31">
        <v>0</v>
      </c>
      <c r="AN52" s="31">
        <v>0</v>
      </c>
      <c r="AO52" s="31">
        <v>2</v>
      </c>
      <c r="AP52" s="31">
        <v>2</v>
      </c>
      <c r="AQ52" s="32" t="str">
        <f t="shared" si="8"/>
        <v>A</v>
      </c>
      <c r="AR52" s="31">
        <v>0</v>
      </c>
      <c r="AS52" s="31">
        <v>0</v>
      </c>
      <c r="AT52" s="31">
        <v>2</v>
      </c>
      <c r="AU52" s="31">
        <v>0</v>
      </c>
      <c r="AV52" s="31">
        <v>0</v>
      </c>
      <c r="AW52" s="31">
        <v>0</v>
      </c>
      <c r="AX52" s="31">
        <v>2</v>
      </c>
      <c r="AY52" s="32" t="str">
        <f t="shared" si="9"/>
        <v>A</v>
      </c>
      <c r="AZ52" s="31">
        <v>0</v>
      </c>
      <c r="BA52" s="31">
        <v>1</v>
      </c>
      <c r="BB52" s="31">
        <v>0</v>
      </c>
      <c r="BC52" s="31">
        <v>1</v>
      </c>
      <c r="BD52" s="31">
        <v>15</v>
      </c>
      <c r="BE52" s="31">
        <v>0</v>
      </c>
      <c r="BF52" s="31">
        <v>53</v>
      </c>
      <c r="BG52" s="31">
        <v>12</v>
      </c>
      <c r="BH52" s="31">
        <v>0</v>
      </c>
      <c r="BI52" s="31">
        <v>0</v>
      </c>
      <c r="BJ52" s="31">
        <v>0</v>
      </c>
      <c r="BK52" s="31">
        <v>15</v>
      </c>
      <c r="BL52" s="31">
        <v>6</v>
      </c>
      <c r="BM52" s="31">
        <v>0</v>
      </c>
      <c r="BN52" s="31">
        <v>0</v>
      </c>
      <c r="BO52" s="31">
        <v>30</v>
      </c>
      <c r="BP52" s="31">
        <v>0</v>
      </c>
      <c r="BQ52" s="31">
        <v>15</v>
      </c>
      <c r="BR52" s="31">
        <v>0</v>
      </c>
      <c r="BS52" s="31">
        <v>0</v>
      </c>
      <c r="BT52" s="31">
        <v>5</v>
      </c>
      <c r="BU52" s="31">
        <v>0</v>
      </c>
      <c r="BV52" s="31">
        <v>39</v>
      </c>
      <c r="BW52" s="31">
        <v>0</v>
      </c>
      <c r="BX52" s="31">
        <v>0</v>
      </c>
      <c r="BY52" s="31">
        <v>0</v>
      </c>
      <c r="BZ52" s="31">
        <v>11</v>
      </c>
      <c r="CA52" s="31">
        <v>31</v>
      </c>
      <c r="CB52" s="31">
        <v>0</v>
      </c>
      <c r="CC52" s="31">
        <v>0</v>
      </c>
      <c r="CD52" s="31">
        <v>9</v>
      </c>
      <c r="CE52" s="31">
        <v>1</v>
      </c>
      <c r="CF52" s="31">
        <v>3</v>
      </c>
      <c r="CG52" s="31">
        <v>0</v>
      </c>
      <c r="CH52" s="31">
        <v>5</v>
      </c>
      <c r="CI52" s="31">
        <v>0</v>
      </c>
      <c r="CJ52" s="31">
        <v>0</v>
      </c>
      <c r="CK52" s="31">
        <v>1</v>
      </c>
      <c r="CL52" s="31">
        <v>0</v>
      </c>
      <c r="CM52" s="31">
        <v>0</v>
      </c>
      <c r="CN52" s="31">
        <v>1</v>
      </c>
      <c r="CO52" s="31">
        <v>1</v>
      </c>
      <c r="CP52" s="31">
        <v>0</v>
      </c>
      <c r="CQ52" s="31">
        <v>16</v>
      </c>
      <c r="CR52" s="31">
        <v>1</v>
      </c>
      <c r="CS52" s="31">
        <v>0</v>
      </c>
      <c r="CT52" s="31">
        <v>0</v>
      </c>
      <c r="CU52" s="31">
        <v>0</v>
      </c>
      <c r="CV52" s="31">
        <v>1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1">
        <v>0</v>
      </c>
      <c r="DG52" s="31">
        <v>0</v>
      </c>
      <c r="DH52" s="31">
        <v>0</v>
      </c>
      <c r="DI52" s="31">
        <v>0</v>
      </c>
      <c r="DJ52" s="31">
        <v>0</v>
      </c>
      <c r="DK52" s="31">
        <v>0</v>
      </c>
      <c r="DL52" s="31">
        <v>13</v>
      </c>
      <c r="DM52" s="31">
        <v>0</v>
      </c>
      <c r="DN52" s="31">
        <v>0</v>
      </c>
      <c r="DO52" s="31">
        <v>0</v>
      </c>
      <c r="DP52" s="31">
        <v>0</v>
      </c>
      <c r="DQ52" s="31">
        <v>0</v>
      </c>
      <c r="DR52" s="31">
        <v>0</v>
      </c>
      <c r="DS52" s="31">
        <v>0</v>
      </c>
      <c r="DT52" s="31">
        <v>0</v>
      </c>
      <c r="DU52" s="31">
        <v>0</v>
      </c>
      <c r="DV52" s="31">
        <v>0</v>
      </c>
      <c r="DW52" s="31">
        <v>0</v>
      </c>
      <c r="DX52" s="31">
        <v>0</v>
      </c>
      <c r="DY52" s="31">
        <v>0</v>
      </c>
      <c r="DZ52" s="31">
        <v>107</v>
      </c>
      <c r="EA52" s="31">
        <v>1</v>
      </c>
      <c r="EB52" s="31" t="s">
        <v>890</v>
      </c>
      <c r="EC52" s="31">
        <v>2</v>
      </c>
      <c r="ED52" s="31"/>
      <c r="EE52" s="31"/>
      <c r="EF52" s="31">
        <v>1</v>
      </c>
      <c r="EG52" s="31">
        <v>1</v>
      </c>
      <c r="EH52" s="31">
        <v>1</v>
      </c>
      <c r="EI52" s="31"/>
      <c r="EJ52" s="31"/>
      <c r="EK52" s="31">
        <v>8090</v>
      </c>
      <c r="EL52" s="31">
        <v>128.6797</v>
      </c>
      <c r="EM52" s="31">
        <v>8</v>
      </c>
      <c r="EN52" s="31">
        <v>6</v>
      </c>
      <c r="EO52" s="34">
        <v>8037</v>
      </c>
      <c r="EP52" s="33">
        <v>128.68</v>
      </c>
      <c r="EQ52" s="34">
        <v>8</v>
      </c>
      <c r="ER52" s="34">
        <v>6</v>
      </c>
    </row>
    <row r="53" spans="1:148" s="35" customFormat="1" ht="24">
      <c r="A53" s="31" t="s">
        <v>396</v>
      </c>
      <c r="B53" s="31" t="s">
        <v>891</v>
      </c>
      <c r="C53" s="31">
        <v>1</v>
      </c>
      <c r="D53" s="31" t="s">
        <v>892</v>
      </c>
      <c r="E53" s="31" t="s">
        <v>893</v>
      </c>
      <c r="F53" s="31">
        <v>570</v>
      </c>
      <c r="G53" s="31">
        <v>69102</v>
      </c>
      <c r="H53" s="31" t="s">
        <v>891</v>
      </c>
      <c r="I53" s="31" t="s">
        <v>894</v>
      </c>
      <c r="J53" s="31" t="s">
        <v>895</v>
      </c>
      <c r="K53" s="36" t="s">
        <v>328</v>
      </c>
      <c r="L53" s="31"/>
      <c r="M53" s="31" t="s">
        <v>896</v>
      </c>
      <c r="N53" s="31" t="s">
        <v>897</v>
      </c>
      <c r="O53" s="31"/>
      <c r="P53" s="31">
        <v>519367117</v>
      </c>
      <c r="Q53" s="31" t="s">
        <v>898</v>
      </c>
      <c r="R53" s="31"/>
      <c r="S53" s="31" t="s">
        <v>896</v>
      </c>
      <c r="T53" s="31" t="s">
        <v>897</v>
      </c>
      <c r="U53" s="31"/>
      <c r="V53" s="31">
        <v>519367117</v>
      </c>
      <c r="W53" s="31" t="s">
        <v>899</v>
      </c>
      <c r="X53" s="31">
        <v>1</v>
      </c>
      <c r="Y53" s="31">
        <v>0</v>
      </c>
      <c r="Z53" s="31">
        <v>1</v>
      </c>
      <c r="AA53" s="31">
        <v>1</v>
      </c>
      <c r="AB53" s="31">
        <v>0</v>
      </c>
      <c r="AC53" s="31">
        <v>1</v>
      </c>
      <c r="AD53" s="32" t="str">
        <f t="shared" si="5"/>
        <v>A</v>
      </c>
      <c r="AE53" s="31">
        <v>1</v>
      </c>
      <c r="AF53" s="32" t="str">
        <f t="shared" si="6"/>
        <v>A</v>
      </c>
      <c r="AG53" s="31"/>
      <c r="AH53" s="31">
        <v>1</v>
      </c>
      <c r="AI53" s="31"/>
      <c r="AJ53" s="31"/>
      <c r="AK53" s="31">
        <v>1</v>
      </c>
      <c r="AL53" s="32" t="str">
        <f t="shared" si="7"/>
        <v>A</v>
      </c>
      <c r="AM53" s="31"/>
      <c r="AN53" s="31"/>
      <c r="AO53" s="31">
        <v>1</v>
      </c>
      <c r="AP53" s="31">
        <v>1</v>
      </c>
      <c r="AQ53" s="32" t="str">
        <f t="shared" si="8"/>
        <v>A</v>
      </c>
      <c r="AR53" s="31"/>
      <c r="AS53" s="31"/>
      <c r="AT53" s="31"/>
      <c r="AU53" s="31">
        <v>1</v>
      </c>
      <c r="AV53" s="31"/>
      <c r="AW53" s="31"/>
      <c r="AX53" s="31">
        <v>1</v>
      </c>
      <c r="AY53" s="32" t="str">
        <f t="shared" si="9"/>
        <v>A</v>
      </c>
      <c r="AZ53" s="31">
        <v>1</v>
      </c>
      <c r="BA53" s="31">
        <v>1</v>
      </c>
      <c r="BB53" s="31">
        <v>0</v>
      </c>
      <c r="BC53" s="31">
        <v>1</v>
      </c>
      <c r="BD53" s="31">
        <v>4</v>
      </c>
      <c r="BE53" s="31">
        <v>2</v>
      </c>
      <c r="BF53" s="31"/>
      <c r="BG53" s="31">
        <v>4</v>
      </c>
      <c r="BH53" s="31">
        <v>4</v>
      </c>
      <c r="BI53" s="31">
        <v>12</v>
      </c>
      <c r="BJ53" s="31"/>
      <c r="BK53" s="31"/>
      <c r="BL53" s="31">
        <v>51</v>
      </c>
      <c r="BM53" s="31">
        <v>17</v>
      </c>
      <c r="BN53" s="31">
        <v>2</v>
      </c>
      <c r="BO53" s="31">
        <v>8</v>
      </c>
      <c r="BP53" s="31">
        <v>4</v>
      </c>
      <c r="BQ53" s="31">
        <v>2</v>
      </c>
      <c r="BR53" s="31"/>
      <c r="BS53" s="31">
        <v>12</v>
      </c>
      <c r="BT53" s="31">
        <v>5</v>
      </c>
      <c r="BU53" s="31"/>
      <c r="BV53" s="31">
        <v>15</v>
      </c>
      <c r="BW53" s="31">
        <v>18</v>
      </c>
      <c r="BX53" s="31">
        <v>2</v>
      </c>
      <c r="BY53" s="31">
        <v>2</v>
      </c>
      <c r="BZ53" s="31">
        <v>2</v>
      </c>
      <c r="CA53" s="31">
        <v>13</v>
      </c>
      <c r="CB53" s="31">
        <v>3</v>
      </c>
      <c r="CC53" s="31">
        <v>2</v>
      </c>
      <c r="CD53" s="31">
        <v>5</v>
      </c>
      <c r="CE53" s="31">
        <v>3</v>
      </c>
      <c r="CF53" s="31">
        <v>3</v>
      </c>
      <c r="CG53" s="31">
        <v>2</v>
      </c>
      <c r="CH53" s="31">
        <v>2</v>
      </c>
      <c r="CI53" s="31">
        <v>2</v>
      </c>
      <c r="CJ53" s="31"/>
      <c r="CK53" s="31"/>
      <c r="CL53" s="31"/>
      <c r="CM53" s="31">
        <v>1</v>
      </c>
      <c r="CN53" s="31"/>
      <c r="CO53" s="31"/>
      <c r="CP53" s="31">
        <v>1</v>
      </c>
      <c r="CQ53" s="31"/>
      <c r="CR53" s="31"/>
      <c r="CS53" s="31">
        <v>11</v>
      </c>
      <c r="CT53" s="31">
        <v>3</v>
      </c>
      <c r="CU53" s="31"/>
      <c r="CV53" s="31"/>
      <c r="CW53" s="31">
        <v>2</v>
      </c>
      <c r="CX53" s="31">
        <v>2</v>
      </c>
      <c r="CY53" s="31">
        <v>2</v>
      </c>
      <c r="CZ53" s="31"/>
      <c r="DA53" s="31">
        <v>1</v>
      </c>
      <c r="DB53" s="31"/>
      <c r="DC53" s="31"/>
      <c r="DD53" s="31"/>
      <c r="DE53" s="31"/>
      <c r="DF53" s="31"/>
      <c r="DG53" s="31">
        <v>1</v>
      </c>
      <c r="DH53" s="31"/>
      <c r="DI53" s="31">
        <v>1</v>
      </c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>
        <v>2</v>
      </c>
      <c r="DU53" s="31"/>
      <c r="DV53" s="31"/>
      <c r="DW53" s="31"/>
      <c r="DX53" s="31">
        <v>1</v>
      </c>
      <c r="DY53" s="31"/>
      <c r="DZ53" s="31">
        <v>354</v>
      </c>
      <c r="EA53" s="31">
        <v>0</v>
      </c>
      <c r="EB53" s="31"/>
      <c r="EC53" s="31">
        <v>2</v>
      </c>
      <c r="ED53" s="31"/>
      <c r="EE53" s="31" t="s">
        <v>900</v>
      </c>
      <c r="EF53" s="31">
        <v>1</v>
      </c>
      <c r="EG53" s="31">
        <v>1</v>
      </c>
      <c r="EH53" s="31">
        <v>1</v>
      </c>
      <c r="EI53" s="31"/>
      <c r="EJ53" s="31" t="s">
        <v>901</v>
      </c>
      <c r="EK53" s="31">
        <v>5290</v>
      </c>
      <c r="EL53" s="31">
        <v>39.272649999999999</v>
      </c>
      <c r="EM53" s="31">
        <v>2</v>
      </c>
      <c r="EN53" s="31">
        <v>2</v>
      </c>
      <c r="EO53" s="34">
        <v>5295</v>
      </c>
      <c r="EP53" s="33">
        <v>39.270000000000003</v>
      </c>
      <c r="EQ53" s="34">
        <v>2</v>
      </c>
      <c r="ER53" s="34">
        <v>2</v>
      </c>
    </row>
    <row r="54" spans="1:148" s="35" customFormat="1" ht="24">
      <c r="A54" s="31" t="s">
        <v>396</v>
      </c>
      <c r="B54" s="31" t="s">
        <v>902</v>
      </c>
      <c r="C54" s="31">
        <v>2</v>
      </c>
      <c r="D54" s="31" t="s">
        <v>903</v>
      </c>
      <c r="E54" s="31" t="s">
        <v>320</v>
      </c>
      <c r="F54" s="31">
        <v>14</v>
      </c>
      <c r="G54" s="31">
        <v>67963</v>
      </c>
      <c r="H54" s="31" t="s">
        <v>902</v>
      </c>
      <c r="I54" s="31" t="s">
        <v>904</v>
      </c>
      <c r="J54" s="31" t="s">
        <v>905</v>
      </c>
      <c r="K54" s="31" t="s">
        <v>326</v>
      </c>
      <c r="L54" s="31" t="s">
        <v>324</v>
      </c>
      <c r="M54" s="31" t="s">
        <v>373</v>
      </c>
      <c r="N54" s="31" t="s">
        <v>906</v>
      </c>
      <c r="O54" s="31" t="s">
        <v>322</v>
      </c>
      <c r="P54" s="31">
        <v>515554481</v>
      </c>
      <c r="Q54" s="31" t="s">
        <v>907</v>
      </c>
      <c r="R54" s="31" t="s">
        <v>322</v>
      </c>
      <c r="S54" s="31" t="s">
        <v>322</v>
      </c>
      <c r="T54" s="31" t="s">
        <v>322</v>
      </c>
      <c r="U54" s="31" t="s">
        <v>322</v>
      </c>
      <c r="V54" s="31" t="s">
        <v>322</v>
      </c>
      <c r="W54" s="31" t="s">
        <v>322</v>
      </c>
      <c r="X54" s="31">
        <v>2</v>
      </c>
      <c r="Y54" s="31">
        <v>0</v>
      </c>
      <c r="Z54" s="31">
        <v>2</v>
      </c>
      <c r="AA54" s="31">
        <v>1</v>
      </c>
      <c r="AB54" s="31">
        <v>0</v>
      </c>
      <c r="AC54" s="31">
        <v>1</v>
      </c>
      <c r="AD54" s="32" t="str">
        <f t="shared" si="5"/>
        <v>A</v>
      </c>
      <c r="AE54" s="31">
        <v>1</v>
      </c>
      <c r="AF54" s="32" t="str">
        <f t="shared" si="6"/>
        <v>A</v>
      </c>
      <c r="AG54" s="31"/>
      <c r="AH54" s="31"/>
      <c r="AI54" s="31"/>
      <c r="AJ54" s="31">
        <v>2</v>
      </c>
      <c r="AK54" s="31">
        <v>2</v>
      </c>
      <c r="AL54" s="32" t="str">
        <f t="shared" si="7"/>
        <v>A</v>
      </c>
      <c r="AM54" s="31">
        <v>0</v>
      </c>
      <c r="AN54" s="31">
        <v>1</v>
      </c>
      <c r="AO54" s="31">
        <v>1</v>
      </c>
      <c r="AP54" s="31">
        <v>2</v>
      </c>
      <c r="AQ54" s="32" t="str">
        <f t="shared" si="8"/>
        <v>A</v>
      </c>
      <c r="AR54" s="31">
        <v>0</v>
      </c>
      <c r="AS54" s="31"/>
      <c r="AT54" s="31">
        <v>0</v>
      </c>
      <c r="AU54" s="31">
        <v>1</v>
      </c>
      <c r="AV54" s="31">
        <v>1</v>
      </c>
      <c r="AW54" s="31">
        <v>0</v>
      </c>
      <c r="AX54" s="31">
        <v>2</v>
      </c>
      <c r="AY54" s="32" t="str">
        <f t="shared" si="9"/>
        <v>A</v>
      </c>
      <c r="AZ54" s="31">
        <v>1</v>
      </c>
      <c r="BA54" s="31">
        <v>1</v>
      </c>
      <c r="BB54" s="31">
        <v>0</v>
      </c>
      <c r="BC54" s="31">
        <v>1</v>
      </c>
      <c r="BD54" s="31">
        <v>0</v>
      </c>
      <c r="BE54" s="31">
        <v>5</v>
      </c>
      <c r="BF54" s="31">
        <v>0</v>
      </c>
      <c r="BG54" s="31">
        <v>3</v>
      </c>
      <c r="BH54" s="31">
        <v>0</v>
      </c>
      <c r="BI54" s="31">
        <v>5</v>
      </c>
      <c r="BJ54" s="31">
        <v>0</v>
      </c>
      <c r="BK54" s="31">
        <v>0</v>
      </c>
      <c r="BL54" s="31">
        <v>40</v>
      </c>
      <c r="BM54" s="31">
        <v>11</v>
      </c>
      <c r="BN54" s="31">
        <v>1</v>
      </c>
      <c r="BO54" s="31">
        <v>24</v>
      </c>
      <c r="BP54" s="31">
        <v>6</v>
      </c>
      <c r="BQ54" s="31">
        <v>5</v>
      </c>
      <c r="BR54" s="31">
        <v>0</v>
      </c>
      <c r="BS54" s="31">
        <v>4</v>
      </c>
      <c r="BT54" s="31">
        <v>2</v>
      </c>
      <c r="BU54" s="31">
        <v>0</v>
      </c>
      <c r="BV54" s="31">
        <v>6</v>
      </c>
      <c r="BW54" s="31">
        <v>9</v>
      </c>
      <c r="BX54" s="31">
        <v>1</v>
      </c>
      <c r="BY54" s="31">
        <v>1</v>
      </c>
      <c r="BZ54" s="31">
        <v>3</v>
      </c>
      <c r="CA54" s="31">
        <v>8</v>
      </c>
      <c r="CB54" s="31">
        <v>4</v>
      </c>
      <c r="CC54" s="31">
        <v>6</v>
      </c>
      <c r="CD54" s="31">
        <v>0</v>
      </c>
      <c r="CE54" s="31">
        <v>3</v>
      </c>
      <c r="CF54" s="31">
        <v>0</v>
      </c>
      <c r="CG54" s="31">
        <v>1</v>
      </c>
      <c r="CH54" s="31">
        <v>0</v>
      </c>
      <c r="CI54" s="31">
        <v>0</v>
      </c>
      <c r="CJ54" s="31">
        <v>3</v>
      </c>
      <c r="CK54" s="31">
        <v>6</v>
      </c>
      <c r="CL54" s="31">
        <v>0</v>
      </c>
      <c r="CM54" s="31">
        <v>2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2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1">
        <v>0</v>
      </c>
      <c r="DG54" s="31">
        <v>0</v>
      </c>
      <c r="DH54" s="31">
        <v>0</v>
      </c>
      <c r="DI54" s="31">
        <v>0</v>
      </c>
      <c r="DJ54" s="31">
        <v>0</v>
      </c>
      <c r="DK54" s="31">
        <v>0</v>
      </c>
      <c r="DL54" s="31">
        <v>0</v>
      </c>
      <c r="DM54" s="31">
        <v>0</v>
      </c>
      <c r="DN54" s="31">
        <v>0</v>
      </c>
      <c r="DO54" s="31">
        <v>0</v>
      </c>
      <c r="DP54" s="31">
        <v>0</v>
      </c>
      <c r="DQ54" s="31">
        <v>0</v>
      </c>
      <c r="DR54" s="31">
        <v>0</v>
      </c>
      <c r="DS54" s="31">
        <v>0</v>
      </c>
      <c r="DT54" s="31">
        <v>0</v>
      </c>
      <c r="DU54" s="31">
        <v>0</v>
      </c>
      <c r="DV54" s="31">
        <v>0</v>
      </c>
      <c r="DW54" s="31">
        <v>0</v>
      </c>
      <c r="DX54" s="31">
        <v>0</v>
      </c>
      <c r="DY54" s="31">
        <v>0</v>
      </c>
      <c r="DZ54" s="31">
        <v>23</v>
      </c>
      <c r="EA54" s="31">
        <v>0</v>
      </c>
      <c r="EB54" s="31"/>
      <c r="EC54" s="31">
        <v>2</v>
      </c>
      <c r="ED54" s="31"/>
      <c r="EE54" s="31"/>
      <c r="EF54" s="31">
        <v>1</v>
      </c>
      <c r="EG54" s="31">
        <v>1</v>
      </c>
      <c r="EH54" s="31">
        <v>1</v>
      </c>
      <c r="EI54" s="31"/>
      <c r="EJ54" s="31"/>
      <c r="EK54" s="31">
        <v>5993</v>
      </c>
      <c r="EL54" s="31">
        <v>60.316335000000002</v>
      </c>
      <c r="EM54" s="31">
        <v>6</v>
      </c>
      <c r="EN54" s="31">
        <v>6</v>
      </c>
      <c r="EO54" s="34">
        <v>5954</v>
      </c>
      <c r="EP54" s="33">
        <v>60.3</v>
      </c>
      <c r="EQ54" s="34">
        <v>6</v>
      </c>
      <c r="ER54" s="34">
        <v>6</v>
      </c>
    </row>
    <row r="55" spans="1:148" s="35" customFormat="1" ht="24">
      <c r="A55" s="31" t="s">
        <v>396</v>
      </c>
      <c r="B55" s="31" t="s">
        <v>908</v>
      </c>
      <c r="C55" s="31">
        <v>1</v>
      </c>
      <c r="D55" s="31" t="s">
        <v>909</v>
      </c>
      <c r="E55" s="31" t="s">
        <v>910</v>
      </c>
      <c r="F55" s="31" t="s">
        <v>911</v>
      </c>
      <c r="G55" s="31">
        <v>69106</v>
      </c>
      <c r="H55" s="31" t="s">
        <v>908</v>
      </c>
      <c r="I55" s="31" t="s">
        <v>912</v>
      </c>
      <c r="J55" s="31" t="s">
        <v>913</v>
      </c>
      <c r="K55" s="31" t="s">
        <v>328</v>
      </c>
      <c r="L55" s="31"/>
      <c r="M55" s="31" t="s">
        <v>374</v>
      </c>
      <c r="N55" s="31" t="s">
        <v>914</v>
      </c>
      <c r="O55" s="31"/>
      <c r="P55" s="31" t="s">
        <v>915</v>
      </c>
      <c r="Q55" s="31" t="s">
        <v>916</v>
      </c>
      <c r="R55" s="31"/>
      <c r="S55" s="31" t="s">
        <v>374</v>
      </c>
      <c r="T55" s="31" t="s">
        <v>914</v>
      </c>
      <c r="U55" s="31"/>
      <c r="V55" s="31" t="s">
        <v>915</v>
      </c>
      <c r="W55" s="31" t="s">
        <v>916</v>
      </c>
      <c r="X55" s="31">
        <v>1</v>
      </c>
      <c r="Y55" s="31">
        <v>1</v>
      </c>
      <c r="Z55" s="31">
        <v>2</v>
      </c>
      <c r="AA55" s="31">
        <v>1</v>
      </c>
      <c r="AB55" s="31">
        <v>1</v>
      </c>
      <c r="AC55" s="31">
        <v>2</v>
      </c>
      <c r="AD55" s="32" t="str">
        <f t="shared" si="5"/>
        <v>A</v>
      </c>
      <c r="AE55" s="31">
        <v>1</v>
      </c>
      <c r="AF55" s="32" t="str">
        <f t="shared" si="6"/>
        <v>A</v>
      </c>
      <c r="AG55" s="31">
        <v>0</v>
      </c>
      <c r="AH55" s="31">
        <v>1</v>
      </c>
      <c r="AI55" s="31"/>
      <c r="AJ55" s="31"/>
      <c r="AK55" s="31">
        <v>1</v>
      </c>
      <c r="AL55" s="32" t="str">
        <f t="shared" si="7"/>
        <v>A</v>
      </c>
      <c r="AM55" s="31"/>
      <c r="AN55" s="31"/>
      <c r="AO55" s="31">
        <v>1</v>
      </c>
      <c r="AP55" s="31">
        <v>1</v>
      </c>
      <c r="AQ55" s="32" t="str">
        <f t="shared" si="8"/>
        <v>A</v>
      </c>
      <c r="AR55" s="31"/>
      <c r="AS55" s="31"/>
      <c r="AT55" s="31">
        <v>1</v>
      </c>
      <c r="AU55" s="31"/>
      <c r="AV55" s="31"/>
      <c r="AW55" s="31"/>
      <c r="AX55" s="31">
        <v>1</v>
      </c>
      <c r="AY55" s="32" t="str">
        <f t="shared" si="9"/>
        <v>A</v>
      </c>
      <c r="AZ55" s="31">
        <v>1</v>
      </c>
      <c r="BA55" s="31">
        <v>1</v>
      </c>
      <c r="BB55" s="31">
        <v>0</v>
      </c>
      <c r="BC55" s="31">
        <v>1</v>
      </c>
      <c r="BD55" s="31">
        <v>1</v>
      </c>
      <c r="BE55" s="31">
        <v>0</v>
      </c>
      <c r="BF55" s="31">
        <v>0</v>
      </c>
      <c r="BG55" s="31">
        <v>20</v>
      </c>
      <c r="BH55" s="31">
        <v>0</v>
      </c>
      <c r="BI55" s="31">
        <v>16</v>
      </c>
      <c r="BJ55" s="31">
        <v>8</v>
      </c>
      <c r="BK55" s="31">
        <v>0</v>
      </c>
      <c r="BL55" s="31">
        <v>55</v>
      </c>
      <c r="BM55" s="31">
        <v>3</v>
      </c>
      <c r="BN55" s="31">
        <v>0</v>
      </c>
      <c r="BO55" s="31">
        <v>27</v>
      </c>
      <c r="BP55" s="31">
        <v>34</v>
      </c>
      <c r="BQ55" s="31">
        <v>0</v>
      </c>
      <c r="BR55" s="31">
        <v>0</v>
      </c>
      <c r="BS55" s="31">
        <v>16</v>
      </c>
      <c r="BT55" s="31">
        <v>1</v>
      </c>
      <c r="BU55" s="31">
        <v>0</v>
      </c>
      <c r="BV55" s="31">
        <v>0</v>
      </c>
      <c r="BW55" s="31">
        <v>55</v>
      </c>
      <c r="BX55" s="31">
        <v>0</v>
      </c>
      <c r="BY55" s="31">
        <v>0</v>
      </c>
      <c r="BZ55" s="31">
        <v>2</v>
      </c>
      <c r="CA55" s="31">
        <v>7</v>
      </c>
      <c r="CB55" s="31">
        <v>2</v>
      </c>
      <c r="CC55" s="31">
        <v>9</v>
      </c>
      <c r="CD55" s="31">
        <v>8</v>
      </c>
      <c r="CE55" s="31">
        <v>0</v>
      </c>
      <c r="CF55" s="31">
        <v>0</v>
      </c>
      <c r="CG55" s="31">
        <v>11</v>
      </c>
      <c r="CH55" s="31">
        <v>0</v>
      </c>
      <c r="CI55" s="31">
        <v>0</v>
      </c>
      <c r="CJ55" s="31">
        <v>1</v>
      </c>
      <c r="CK55" s="31">
        <v>0</v>
      </c>
      <c r="CL55" s="31">
        <v>0</v>
      </c>
      <c r="CM55" s="31">
        <v>0</v>
      </c>
      <c r="CN55" s="31">
        <v>0</v>
      </c>
      <c r="CO55" s="31">
        <v>0</v>
      </c>
      <c r="CP55" s="31">
        <v>1</v>
      </c>
      <c r="CQ55" s="31">
        <v>1</v>
      </c>
      <c r="CR55" s="31">
        <v>0</v>
      </c>
      <c r="CS55" s="31">
        <v>10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5</v>
      </c>
      <c r="CZ55" s="31">
        <v>0</v>
      </c>
      <c r="DA55" s="31">
        <v>1</v>
      </c>
      <c r="DB55" s="31">
        <v>0</v>
      </c>
      <c r="DC55" s="31">
        <v>0</v>
      </c>
      <c r="DD55" s="31">
        <v>0</v>
      </c>
      <c r="DE55" s="31">
        <v>0</v>
      </c>
      <c r="DF55" s="31">
        <v>0</v>
      </c>
      <c r="DG55" s="31">
        <v>0</v>
      </c>
      <c r="DH55" s="31">
        <v>0</v>
      </c>
      <c r="DI55" s="31">
        <v>0</v>
      </c>
      <c r="DJ55" s="31">
        <v>0</v>
      </c>
      <c r="DK55" s="31">
        <v>0</v>
      </c>
      <c r="DL55" s="31">
        <v>0</v>
      </c>
      <c r="DM55" s="31">
        <v>0</v>
      </c>
      <c r="DN55" s="31">
        <v>0</v>
      </c>
      <c r="DO55" s="31">
        <v>0</v>
      </c>
      <c r="DP55" s="31">
        <v>0</v>
      </c>
      <c r="DQ55" s="31">
        <v>0</v>
      </c>
      <c r="DR55" s="31">
        <v>0</v>
      </c>
      <c r="DS55" s="31">
        <v>1</v>
      </c>
      <c r="DT55" s="31">
        <v>3</v>
      </c>
      <c r="DU55" s="31">
        <v>1</v>
      </c>
      <c r="DV55" s="31">
        <v>0</v>
      </c>
      <c r="DW55" s="31">
        <v>0</v>
      </c>
      <c r="DX55" s="31">
        <v>0</v>
      </c>
      <c r="DY55" s="31">
        <v>0</v>
      </c>
      <c r="DZ55" s="31">
        <v>64</v>
      </c>
      <c r="EA55" s="31">
        <v>0</v>
      </c>
      <c r="EB55" s="31"/>
      <c r="EC55" s="31">
        <v>2</v>
      </c>
      <c r="ED55" s="31"/>
      <c r="EE55" s="31"/>
      <c r="EF55" s="31">
        <v>1</v>
      </c>
      <c r="EG55" s="31">
        <v>1</v>
      </c>
      <c r="EH55" s="31">
        <v>1</v>
      </c>
      <c r="EI55" s="31"/>
      <c r="EJ55" s="31"/>
      <c r="EK55" s="31">
        <v>8200</v>
      </c>
      <c r="EL55" s="31">
        <v>70.506174999999999</v>
      </c>
      <c r="EM55" s="31">
        <v>5</v>
      </c>
      <c r="EN55" s="31">
        <v>5</v>
      </c>
      <c r="EO55" s="34">
        <v>8254</v>
      </c>
      <c r="EP55" s="33">
        <v>70.569999999999993</v>
      </c>
      <c r="EQ55" s="34">
        <v>5</v>
      </c>
      <c r="ER55" s="34">
        <v>5</v>
      </c>
    </row>
    <row r="56" spans="1:148" s="35" customFormat="1" ht="36">
      <c r="A56" s="31" t="s">
        <v>396</v>
      </c>
      <c r="B56" s="31" t="s">
        <v>917</v>
      </c>
      <c r="C56" s="31">
        <v>3</v>
      </c>
      <c r="D56" s="31" t="s">
        <v>918</v>
      </c>
      <c r="E56" s="31" t="s">
        <v>919</v>
      </c>
      <c r="F56" s="31">
        <v>119</v>
      </c>
      <c r="G56" s="31">
        <v>69813</v>
      </c>
      <c r="H56" s="31" t="s">
        <v>917</v>
      </c>
      <c r="I56" s="31" t="s">
        <v>920</v>
      </c>
      <c r="J56" s="31" t="s">
        <v>921</v>
      </c>
      <c r="K56" s="31" t="s">
        <v>922</v>
      </c>
      <c r="L56" s="31" t="s">
        <v>324</v>
      </c>
      <c r="M56" s="31" t="s">
        <v>333</v>
      </c>
      <c r="N56" s="31" t="s">
        <v>923</v>
      </c>
      <c r="O56" s="31"/>
      <c r="P56" s="31">
        <v>518670240</v>
      </c>
      <c r="Q56" s="31" t="s">
        <v>924</v>
      </c>
      <c r="R56" s="31" t="s">
        <v>324</v>
      </c>
      <c r="S56" s="31" t="s">
        <v>925</v>
      </c>
      <c r="T56" s="31" t="s">
        <v>926</v>
      </c>
      <c r="U56" s="31"/>
      <c r="V56" s="31">
        <v>518670210</v>
      </c>
      <c r="W56" s="31" t="s">
        <v>927</v>
      </c>
      <c r="X56" s="31">
        <v>5</v>
      </c>
      <c r="Y56" s="31">
        <v>0</v>
      </c>
      <c r="Z56" s="31">
        <v>5</v>
      </c>
      <c r="AA56" s="31">
        <v>5</v>
      </c>
      <c r="AB56" s="31">
        <v>0</v>
      </c>
      <c r="AC56" s="31">
        <v>5</v>
      </c>
      <c r="AD56" s="32" t="str">
        <f t="shared" si="5"/>
        <v>A</v>
      </c>
      <c r="AE56" s="31">
        <v>4</v>
      </c>
      <c r="AF56" s="32" t="str">
        <f t="shared" si="6"/>
        <v>A</v>
      </c>
      <c r="AG56" s="31">
        <v>0</v>
      </c>
      <c r="AH56" s="31">
        <v>3</v>
      </c>
      <c r="AI56" s="31">
        <v>0</v>
      </c>
      <c r="AJ56" s="31">
        <v>2</v>
      </c>
      <c r="AK56" s="31">
        <v>5</v>
      </c>
      <c r="AL56" s="32" t="str">
        <f t="shared" si="7"/>
        <v>A</v>
      </c>
      <c r="AM56" s="31">
        <v>0</v>
      </c>
      <c r="AN56" s="31">
        <v>1</v>
      </c>
      <c r="AO56" s="31">
        <v>4</v>
      </c>
      <c r="AP56" s="31">
        <v>5</v>
      </c>
      <c r="AQ56" s="32" t="str">
        <f t="shared" si="8"/>
        <v>A</v>
      </c>
      <c r="AR56" s="31">
        <v>0</v>
      </c>
      <c r="AS56" s="31">
        <v>0</v>
      </c>
      <c r="AT56" s="31">
        <v>2</v>
      </c>
      <c r="AU56" s="31">
        <v>3</v>
      </c>
      <c r="AV56" s="31">
        <v>0</v>
      </c>
      <c r="AW56" s="31">
        <v>0</v>
      </c>
      <c r="AX56" s="31">
        <v>5</v>
      </c>
      <c r="AY56" s="32" t="str">
        <f t="shared" si="9"/>
        <v>A</v>
      </c>
      <c r="AZ56" s="31">
        <v>1</v>
      </c>
      <c r="BA56" s="31">
        <v>1</v>
      </c>
      <c r="BB56" s="31">
        <v>1</v>
      </c>
      <c r="BC56" s="31">
        <v>1</v>
      </c>
      <c r="BD56" s="31">
        <v>2</v>
      </c>
      <c r="BE56" s="31">
        <v>9</v>
      </c>
      <c r="BF56" s="31">
        <v>0</v>
      </c>
      <c r="BG56" s="31">
        <v>28</v>
      </c>
      <c r="BH56" s="31">
        <v>2</v>
      </c>
      <c r="BI56" s="31">
        <v>22</v>
      </c>
      <c r="BJ56" s="31">
        <v>0</v>
      </c>
      <c r="BK56" s="31">
        <v>10</v>
      </c>
      <c r="BL56" s="31">
        <v>60</v>
      </c>
      <c r="BM56" s="31">
        <v>15</v>
      </c>
      <c r="BN56" s="31">
        <v>10</v>
      </c>
      <c r="BO56" s="31">
        <v>13</v>
      </c>
      <c r="BP56" s="31">
        <v>19</v>
      </c>
      <c r="BQ56" s="31">
        <v>5</v>
      </c>
      <c r="BR56" s="31">
        <v>0</v>
      </c>
      <c r="BS56" s="31">
        <v>22</v>
      </c>
      <c r="BT56" s="31">
        <v>2</v>
      </c>
      <c r="BU56" s="31">
        <v>3</v>
      </c>
      <c r="BV56" s="31">
        <v>49</v>
      </c>
      <c r="BW56" s="31">
        <v>40</v>
      </c>
      <c r="BX56" s="31">
        <v>1</v>
      </c>
      <c r="BY56" s="31">
        <v>2</v>
      </c>
      <c r="BZ56" s="31">
        <v>2</v>
      </c>
      <c r="CA56" s="31">
        <v>35</v>
      </c>
      <c r="CB56" s="31">
        <v>17</v>
      </c>
      <c r="CC56" s="31">
        <v>2</v>
      </c>
      <c r="CD56" s="31">
        <v>15</v>
      </c>
      <c r="CE56" s="31">
        <v>4</v>
      </c>
      <c r="CF56" s="31">
        <v>5</v>
      </c>
      <c r="CG56" s="31">
        <v>36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2</v>
      </c>
      <c r="CQ56" s="31">
        <v>0</v>
      </c>
      <c r="CR56" s="31">
        <v>0</v>
      </c>
      <c r="CS56" s="31">
        <v>21</v>
      </c>
      <c r="CT56" s="31">
        <v>0</v>
      </c>
      <c r="CU56" s="31">
        <v>0</v>
      </c>
      <c r="CV56" s="31">
        <v>0</v>
      </c>
      <c r="CW56" s="31">
        <v>11</v>
      </c>
      <c r="CX56" s="31">
        <v>38</v>
      </c>
      <c r="CY56" s="31">
        <v>13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1">
        <v>0</v>
      </c>
      <c r="DG56" s="31">
        <v>0</v>
      </c>
      <c r="DH56" s="31">
        <v>0</v>
      </c>
      <c r="DI56" s="31">
        <v>1</v>
      </c>
      <c r="DJ56" s="31">
        <v>0</v>
      </c>
      <c r="DK56" s="31">
        <v>1</v>
      </c>
      <c r="DL56" s="31">
        <v>0</v>
      </c>
      <c r="DM56" s="31">
        <v>3</v>
      </c>
      <c r="DN56" s="31">
        <v>0</v>
      </c>
      <c r="DO56" s="31">
        <v>0</v>
      </c>
      <c r="DP56" s="31">
        <v>0</v>
      </c>
      <c r="DQ56" s="31">
        <v>0</v>
      </c>
      <c r="DR56" s="31">
        <v>0</v>
      </c>
      <c r="DS56" s="31">
        <v>2</v>
      </c>
      <c r="DT56" s="31">
        <v>7</v>
      </c>
      <c r="DU56" s="31">
        <v>0</v>
      </c>
      <c r="DV56" s="31">
        <v>3</v>
      </c>
      <c r="DW56" s="31">
        <v>2</v>
      </c>
      <c r="DX56" s="31">
        <v>0</v>
      </c>
      <c r="DY56" s="31">
        <v>1</v>
      </c>
      <c r="DZ56" s="31">
        <v>50</v>
      </c>
      <c r="EA56" s="31">
        <v>0</v>
      </c>
      <c r="EB56" s="31"/>
      <c r="EC56" s="31">
        <v>2</v>
      </c>
      <c r="ED56" s="31"/>
      <c r="EE56" s="31"/>
      <c r="EF56" s="31">
        <v>1</v>
      </c>
      <c r="EG56" s="31">
        <v>1</v>
      </c>
      <c r="EH56" s="31">
        <v>1</v>
      </c>
      <c r="EI56" s="31"/>
      <c r="EJ56" s="31" t="s">
        <v>928</v>
      </c>
      <c r="EK56" s="31">
        <v>21203</v>
      </c>
      <c r="EL56" s="31">
        <v>126.25</v>
      </c>
      <c r="EM56" s="31">
        <v>10</v>
      </c>
      <c r="EN56" s="31">
        <v>10</v>
      </c>
      <c r="EO56" s="34">
        <v>21051</v>
      </c>
      <c r="EP56" s="33">
        <v>126.26</v>
      </c>
      <c r="EQ56" s="34">
        <v>10</v>
      </c>
      <c r="ER56" s="34">
        <v>10</v>
      </c>
    </row>
    <row r="57" spans="1:148" s="35" customFormat="1" ht="24">
      <c r="A57" s="31" t="s">
        <v>396</v>
      </c>
      <c r="B57" s="31" t="s">
        <v>929</v>
      </c>
      <c r="C57" s="31">
        <v>1</v>
      </c>
      <c r="D57" s="31" t="s">
        <v>930</v>
      </c>
      <c r="E57" s="31" t="s">
        <v>931</v>
      </c>
      <c r="F57" s="31">
        <v>72</v>
      </c>
      <c r="G57" s="31">
        <v>66471</v>
      </c>
      <c r="H57" s="31" t="s">
        <v>929</v>
      </c>
      <c r="I57" s="31" t="s">
        <v>932</v>
      </c>
      <c r="J57" s="31" t="s">
        <v>933</v>
      </c>
      <c r="K57" s="31" t="s">
        <v>328</v>
      </c>
      <c r="L57" s="31" t="s">
        <v>324</v>
      </c>
      <c r="M57" s="31" t="s">
        <v>373</v>
      </c>
      <c r="N57" s="31" t="s">
        <v>934</v>
      </c>
      <c r="O57" s="31" t="s">
        <v>322</v>
      </c>
      <c r="P57" s="31">
        <v>549420759</v>
      </c>
      <c r="Q57" s="31" t="s">
        <v>933</v>
      </c>
      <c r="R57" s="31" t="s">
        <v>322</v>
      </c>
      <c r="S57" s="31" t="s">
        <v>330</v>
      </c>
      <c r="T57" s="31" t="s">
        <v>520</v>
      </c>
      <c r="U57" s="31" t="s">
        <v>322</v>
      </c>
      <c r="V57" s="31" t="s">
        <v>935</v>
      </c>
      <c r="W57" s="31" t="s">
        <v>933</v>
      </c>
      <c r="X57" s="31">
        <v>3</v>
      </c>
      <c r="Y57" s="31">
        <v>0</v>
      </c>
      <c r="Z57" s="31">
        <v>3</v>
      </c>
      <c r="AA57" s="31">
        <v>3</v>
      </c>
      <c r="AB57" s="31">
        <v>0</v>
      </c>
      <c r="AC57" s="31">
        <v>3</v>
      </c>
      <c r="AD57" s="32" t="str">
        <f t="shared" si="5"/>
        <v>A</v>
      </c>
      <c r="AE57" s="31">
        <v>2</v>
      </c>
      <c r="AF57" s="32" t="str">
        <f t="shared" si="6"/>
        <v>A</v>
      </c>
      <c r="AG57" s="31">
        <v>0</v>
      </c>
      <c r="AH57" s="31">
        <v>1</v>
      </c>
      <c r="AI57" s="31">
        <v>0</v>
      </c>
      <c r="AJ57" s="31">
        <v>2</v>
      </c>
      <c r="AK57" s="31">
        <v>3</v>
      </c>
      <c r="AL57" s="32" t="str">
        <f t="shared" si="7"/>
        <v>A</v>
      </c>
      <c r="AM57" s="31">
        <v>1</v>
      </c>
      <c r="AN57" s="31">
        <v>0</v>
      </c>
      <c r="AO57" s="31">
        <v>2</v>
      </c>
      <c r="AP57" s="31">
        <v>3</v>
      </c>
      <c r="AQ57" s="32" t="str">
        <f t="shared" si="8"/>
        <v>A</v>
      </c>
      <c r="AR57" s="31">
        <v>1</v>
      </c>
      <c r="AS57" s="31">
        <v>0</v>
      </c>
      <c r="AT57" s="31">
        <v>1</v>
      </c>
      <c r="AU57" s="31">
        <v>0</v>
      </c>
      <c r="AV57" s="31">
        <v>1</v>
      </c>
      <c r="AW57" s="31">
        <v>0</v>
      </c>
      <c r="AX57" s="31">
        <v>3</v>
      </c>
      <c r="AY57" s="32" t="str">
        <f t="shared" si="9"/>
        <v>A</v>
      </c>
      <c r="AZ57" s="31">
        <v>0</v>
      </c>
      <c r="BA57" s="31">
        <v>0</v>
      </c>
      <c r="BB57" s="31">
        <v>0</v>
      </c>
      <c r="BC57" s="31">
        <v>1</v>
      </c>
      <c r="BD57" s="31">
        <v>1</v>
      </c>
      <c r="BE57" s="31">
        <v>0</v>
      </c>
      <c r="BF57" s="31">
        <v>0</v>
      </c>
      <c r="BG57" s="31">
        <v>18</v>
      </c>
      <c r="BH57" s="31">
        <v>1</v>
      </c>
      <c r="BI57" s="31">
        <v>0</v>
      </c>
      <c r="BJ57" s="31">
        <v>0</v>
      </c>
      <c r="BK57" s="31">
        <v>0</v>
      </c>
      <c r="BL57" s="31">
        <v>141</v>
      </c>
      <c r="BM57" s="31">
        <v>0</v>
      </c>
      <c r="BN57" s="31">
        <v>0</v>
      </c>
      <c r="BO57" s="31">
        <v>41</v>
      </c>
      <c r="BP57" s="31">
        <v>13</v>
      </c>
      <c r="BQ57" s="31">
        <v>0</v>
      </c>
      <c r="BR57" s="31">
        <v>0</v>
      </c>
      <c r="BS57" s="31">
        <v>5</v>
      </c>
      <c r="BT57" s="31">
        <v>19</v>
      </c>
      <c r="BU57" s="31">
        <v>0</v>
      </c>
      <c r="BV57" s="31">
        <v>0</v>
      </c>
      <c r="BW57" s="31">
        <v>40</v>
      </c>
      <c r="BX57" s="31">
        <v>0</v>
      </c>
      <c r="BY57" s="31">
        <v>0</v>
      </c>
      <c r="BZ57" s="31">
        <v>1</v>
      </c>
      <c r="CA57" s="31">
        <v>4</v>
      </c>
      <c r="CB57" s="31">
        <v>3</v>
      </c>
      <c r="CC57" s="31">
        <v>0</v>
      </c>
      <c r="CD57" s="31">
        <v>4</v>
      </c>
      <c r="CE57" s="31">
        <v>1</v>
      </c>
      <c r="CF57" s="31">
        <v>1</v>
      </c>
      <c r="CG57" s="31">
        <v>1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3</v>
      </c>
      <c r="CQ57" s="31">
        <v>0</v>
      </c>
      <c r="CR57" s="31">
        <v>2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3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1">
        <v>0</v>
      </c>
      <c r="DK57" s="31">
        <v>0</v>
      </c>
      <c r="DL57" s="31">
        <v>0</v>
      </c>
      <c r="DM57" s="31">
        <v>0</v>
      </c>
      <c r="DN57" s="31">
        <v>6</v>
      </c>
      <c r="DO57" s="31">
        <v>0</v>
      </c>
      <c r="DP57" s="31">
        <v>0</v>
      </c>
      <c r="DQ57" s="31">
        <v>0</v>
      </c>
      <c r="DR57" s="31">
        <v>0</v>
      </c>
      <c r="DS57" s="31">
        <v>0</v>
      </c>
      <c r="DT57" s="31">
        <v>3</v>
      </c>
      <c r="DU57" s="31">
        <v>0</v>
      </c>
      <c r="DV57" s="31">
        <v>0</v>
      </c>
      <c r="DW57" s="31">
        <v>0</v>
      </c>
      <c r="DX57" s="31">
        <v>0</v>
      </c>
      <c r="DY57" s="31">
        <v>3</v>
      </c>
      <c r="DZ57" s="31">
        <v>32</v>
      </c>
      <c r="EA57" s="31">
        <v>0</v>
      </c>
      <c r="EB57" s="31" t="s">
        <v>322</v>
      </c>
      <c r="EC57" s="31">
        <v>2</v>
      </c>
      <c r="ED57" s="31" t="s">
        <v>936</v>
      </c>
      <c r="EE57" s="31" t="s">
        <v>366</v>
      </c>
      <c r="EF57" s="31">
        <v>1</v>
      </c>
      <c r="EG57" s="31">
        <v>1</v>
      </c>
      <c r="EH57" s="31">
        <v>1</v>
      </c>
      <c r="EI57" s="31" t="s">
        <v>936</v>
      </c>
      <c r="EJ57" s="31" t="s">
        <v>936</v>
      </c>
      <c r="EK57" s="31">
        <v>5672</v>
      </c>
      <c r="EL57" s="31">
        <v>46.437469999999998</v>
      </c>
      <c r="EM57" s="31">
        <v>6</v>
      </c>
      <c r="EN57" s="31">
        <v>6</v>
      </c>
      <c r="EO57" s="34">
        <v>5690</v>
      </c>
      <c r="EP57" s="33">
        <v>46.44</v>
      </c>
      <c r="EQ57" s="34">
        <v>6</v>
      </c>
      <c r="ER57" s="34">
        <v>5</v>
      </c>
    </row>
    <row r="58" spans="1:148" s="35" customFormat="1">
      <c r="A58" s="31" t="s">
        <v>396</v>
      </c>
      <c r="B58" s="31" t="s">
        <v>937</v>
      </c>
      <c r="C58" s="31">
        <v>1</v>
      </c>
      <c r="D58" s="31" t="s">
        <v>938</v>
      </c>
      <c r="E58" s="31" t="s">
        <v>937</v>
      </c>
      <c r="F58" s="31">
        <v>212</v>
      </c>
      <c r="G58" s="31">
        <v>67138</v>
      </c>
      <c r="H58" s="31" t="s">
        <v>937</v>
      </c>
      <c r="I58" s="31" t="s">
        <v>939</v>
      </c>
      <c r="J58" s="31" t="s">
        <v>940</v>
      </c>
      <c r="K58" s="31" t="s">
        <v>328</v>
      </c>
      <c r="L58" s="31" t="s">
        <v>324</v>
      </c>
      <c r="M58" s="31" t="s">
        <v>363</v>
      </c>
      <c r="N58" s="31" t="s">
        <v>383</v>
      </c>
      <c r="O58" s="31"/>
      <c r="P58" s="31">
        <v>515339108</v>
      </c>
      <c r="Q58" s="31" t="s">
        <v>941</v>
      </c>
      <c r="R58" s="31" t="s">
        <v>324</v>
      </c>
      <c r="S58" s="31" t="s">
        <v>363</v>
      </c>
      <c r="T58" s="31" t="s">
        <v>383</v>
      </c>
      <c r="U58" s="31"/>
      <c r="V58" s="31">
        <v>515339108</v>
      </c>
      <c r="W58" s="31" t="s">
        <v>942</v>
      </c>
      <c r="X58" s="31">
        <v>1</v>
      </c>
      <c r="Y58" s="31">
        <v>1</v>
      </c>
      <c r="Z58" s="31">
        <v>2</v>
      </c>
      <c r="AA58" s="31">
        <v>1</v>
      </c>
      <c r="AB58" s="31">
        <v>0.4</v>
      </c>
      <c r="AC58" s="31">
        <v>1.4</v>
      </c>
      <c r="AD58" s="32" t="str">
        <f t="shared" si="5"/>
        <v>A</v>
      </c>
      <c r="AE58" s="31">
        <v>1</v>
      </c>
      <c r="AF58" s="32" t="str">
        <f t="shared" si="6"/>
        <v>A</v>
      </c>
      <c r="AG58" s="31">
        <v>0</v>
      </c>
      <c r="AH58" s="31">
        <v>0</v>
      </c>
      <c r="AI58" s="31">
        <v>0</v>
      </c>
      <c r="AJ58" s="31">
        <v>1</v>
      </c>
      <c r="AK58" s="31">
        <v>1</v>
      </c>
      <c r="AL58" s="32" t="str">
        <f t="shared" si="7"/>
        <v>A</v>
      </c>
      <c r="AM58" s="31">
        <v>0</v>
      </c>
      <c r="AN58" s="31">
        <v>0</v>
      </c>
      <c r="AO58" s="31">
        <v>1</v>
      </c>
      <c r="AP58" s="31">
        <v>1</v>
      </c>
      <c r="AQ58" s="32" t="str">
        <f t="shared" si="8"/>
        <v>A</v>
      </c>
      <c r="AR58" s="31">
        <v>0</v>
      </c>
      <c r="AS58" s="31">
        <v>0</v>
      </c>
      <c r="AT58" s="31">
        <v>0</v>
      </c>
      <c r="AU58" s="31">
        <v>1</v>
      </c>
      <c r="AV58" s="31">
        <v>0</v>
      </c>
      <c r="AW58" s="31">
        <v>0</v>
      </c>
      <c r="AX58" s="31">
        <v>1</v>
      </c>
      <c r="AY58" s="32" t="str">
        <f t="shared" si="9"/>
        <v>A</v>
      </c>
      <c r="AZ58" s="31">
        <v>1</v>
      </c>
      <c r="BA58" s="31">
        <v>1</v>
      </c>
      <c r="BB58" s="31">
        <v>0</v>
      </c>
      <c r="BC58" s="31">
        <v>1</v>
      </c>
      <c r="BD58" s="31">
        <v>29</v>
      </c>
      <c r="BE58" s="31">
        <v>0</v>
      </c>
      <c r="BF58" s="31">
        <v>0</v>
      </c>
      <c r="BG58" s="31">
        <v>18</v>
      </c>
      <c r="BH58" s="31">
        <v>8</v>
      </c>
      <c r="BI58" s="31">
        <v>48</v>
      </c>
      <c r="BJ58" s="31">
        <v>6</v>
      </c>
      <c r="BK58" s="31">
        <v>0</v>
      </c>
      <c r="BL58" s="31">
        <v>162</v>
      </c>
      <c r="BM58" s="31">
        <v>58</v>
      </c>
      <c r="BN58" s="31">
        <v>2</v>
      </c>
      <c r="BO58" s="31">
        <v>47</v>
      </c>
      <c r="BP58" s="31">
        <v>38</v>
      </c>
      <c r="BQ58" s="31">
        <v>0</v>
      </c>
      <c r="BR58" s="31">
        <v>0</v>
      </c>
      <c r="BS58" s="31">
        <v>6</v>
      </c>
      <c r="BT58" s="31">
        <v>2</v>
      </c>
      <c r="BU58" s="31">
        <v>0</v>
      </c>
      <c r="BV58" s="31">
        <v>24</v>
      </c>
      <c r="BW58" s="31">
        <v>53</v>
      </c>
      <c r="BX58" s="31">
        <v>0</v>
      </c>
      <c r="BY58" s="31">
        <v>0</v>
      </c>
      <c r="BZ58" s="31">
        <v>0</v>
      </c>
      <c r="CA58" s="31">
        <v>8</v>
      </c>
      <c r="CB58" s="31">
        <v>14</v>
      </c>
      <c r="CC58" s="31">
        <v>3</v>
      </c>
      <c r="CD58" s="31">
        <v>8</v>
      </c>
      <c r="CE58" s="31">
        <v>3</v>
      </c>
      <c r="CF58" s="31">
        <v>2</v>
      </c>
      <c r="CG58" s="31">
        <v>1</v>
      </c>
      <c r="CH58" s="31">
        <v>0</v>
      </c>
      <c r="CI58" s="31">
        <v>1</v>
      </c>
      <c r="CJ58" s="31">
        <v>6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4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1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1">
        <v>0</v>
      </c>
      <c r="DG58" s="31">
        <v>0</v>
      </c>
      <c r="DH58" s="31">
        <v>0</v>
      </c>
      <c r="DI58" s="31">
        <v>0</v>
      </c>
      <c r="DJ58" s="31">
        <v>0</v>
      </c>
      <c r="DK58" s="31">
        <v>0</v>
      </c>
      <c r="DL58" s="31">
        <v>0</v>
      </c>
      <c r="DM58" s="31">
        <v>0</v>
      </c>
      <c r="DN58" s="31">
        <v>2</v>
      </c>
      <c r="DO58" s="31">
        <v>2</v>
      </c>
      <c r="DP58" s="31">
        <v>0</v>
      </c>
      <c r="DQ58" s="31">
        <v>0</v>
      </c>
      <c r="DR58" s="31">
        <v>0</v>
      </c>
      <c r="DS58" s="31">
        <v>0</v>
      </c>
      <c r="DT58" s="31">
        <v>0</v>
      </c>
      <c r="DU58" s="31">
        <v>0</v>
      </c>
      <c r="DV58" s="31">
        <v>0</v>
      </c>
      <c r="DW58" s="31">
        <v>0</v>
      </c>
      <c r="DX58" s="31">
        <v>0</v>
      </c>
      <c r="DY58" s="31">
        <v>6</v>
      </c>
      <c r="DZ58" s="31">
        <v>44</v>
      </c>
      <c r="EA58" s="31">
        <v>1</v>
      </c>
      <c r="EB58" s="31" t="s">
        <v>943</v>
      </c>
      <c r="EC58" s="31">
        <v>1</v>
      </c>
      <c r="ED58" s="31" t="s">
        <v>944</v>
      </c>
      <c r="EE58" s="31"/>
      <c r="EF58" s="31">
        <v>1</v>
      </c>
      <c r="EG58" s="31">
        <v>1</v>
      </c>
      <c r="EH58" s="31">
        <v>0</v>
      </c>
      <c r="EI58" s="31" t="s">
        <v>945</v>
      </c>
      <c r="EJ58" s="31" t="s">
        <v>946</v>
      </c>
      <c r="EK58" s="31">
        <v>5814</v>
      </c>
      <c r="EL58" s="31">
        <v>145.56736699999999</v>
      </c>
      <c r="EM58" s="31">
        <v>16</v>
      </c>
      <c r="EN58" s="31">
        <v>12</v>
      </c>
      <c r="EO58" s="34">
        <v>5789</v>
      </c>
      <c r="EP58" s="33">
        <v>145.57</v>
      </c>
      <c r="EQ58" s="34">
        <v>16</v>
      </c>
      <c r="ER58" s="34">
        <v>12</v>
      </c>
    </row>
    <row r="59" spans="1:148" s="35" customFormat="1" ht="48">
      <c r="A59" s="31" t="s">
        <v>396</v>
      </c>
      <c r="B59" s="31" t="s">
        <v>947</v>
      </c>
      <c r="C59" s="31">
        <v>1</v>
      </c>
      <c r="D59" s="31" t="s">
        <v>948</v>
      </c>
      <c r="E59" s="31" t="s">
        <v>355</v>
      </c>
      <c r="F59" s="31">
        <v>202</v>
      </c>
      <c r="G59" s="31">
        <v>69642</v>
      </c>
      <c r="H59" s="31" t="s">
        <v>947</v>
      </c>
      <c r="I59" s="31" t="s">
        <v>949</v>
      </c>
      <c r="J59" s="31" t="s">
        <v>950</v>
      </c>
      <c r="K59" s="31" t="s">
        <v>951</v>
      </c>
      <c r="L59" s="31" t="s">
        <v>343</v>
      </c>
      <c r="M59" s="31" t="s">
        <v>373</v>
      </c>
      <c r="N59" s="31" t="s">
        <v>952</v>
      </c>
      <c r="O59" s="31"/>
      <c r="P59" s="31">
        <v>518628193</v>
      </c>
      <c r="Q59" s="31" t="s">
        <v>953</v>
      </c>
      <c r="R59" s="31" t="s">
        <v>343</v>
      </c>
      <c r="S59" s="31" t="s">
        <v>347</v>
      </c>
      <c r="T59" s="31" t="s">
        <v>954</v>
      </c>
      <c r="U59" s="31"/>
      <c r="V59" s="31">
        <v>518628645</v>
      </c>
      <c r="W59" s="31" t="s">
        <v>955</v>
      </c>
      <c r="X59" s="31">
        <v>3</v>
      </c>
      <c r="Y59" s="31"/>
      <c r="Z59" s="31">
        <v>3</v>
      </c>
      <c r="AA59" s="31">
        <v>3</v>
      </c>
      <c r="AB59" s="31"/>
      <c r="AC59" s="31">
        <v>3</v>
      </c>
      <c r="AD59" s="32" t="str">
        <f t="shared" si="5"/>
        <v>A</v>
      </c>
      <c r="AE59" s="31">
        <v>3</v>
      </c>
      <c r="AF59" s="32" t="str">
        <f t="shared" si="6"/>
        <v>A</v>
      </c>
      <c r="AG59" s="31"/>
      <c r="AH59" s="31">
        <v>1</v>
      </c>
      <c r="AI59" s="31">
        <v>2</v>
      </c>
      <c r="AJ59" s="31"/>
      <c r="AK59" s="31">
        <v>3</v>
      </c>
      <c r="AL59" s="32" t="str">
        <f t="shared" si="7"/>
        <v>A</v>
      </c>
      <c r="AM59" s="31"/>
      <c r="AN59" s="31">
        <v>1</v>
      </c>
      <c r="AO59" s="31">
        <v>2</v>
      </c>
      <c r="AP59" s="31">
        <v>3</v>
      </c>
      <c r="AQ59" s="32" t="str">
        <f t="shared" si="8"/>
        <v>A</v>
      </c>
      <c r="AR59" s="31"/>
      <c r="AS59" s="31"/>
      <c r="AT59" s="31">
        <v>2</v>
      </c>
      <c r="AU59" s="31"/>
      <c r="AV59" s="31">
        <v>1</v>
      </c>
      <c r="AW59" s="31"/>
      <c r="AX59" s="31">
        <v>3</v>
      </c>
      <c r="AY59" s="32" t="str">
        <f t="shared" si="9"/>
        <v>A</v>
      </c>
      <c r="AZ59" s="31">
        <v>0</v>
      </c>
      <c r="BA59" s="31">
        <v>1</v>
      </c>
      <c r="BB59" s="31">
        <v>0</v>
      </c>
      <c r="BC59" s="31">
        <v>1</v>
      </c>
      <c r="BD59" s="31">
        <v>1</v>
      </c>
      <c r="BE59" s="31">
        <v>0</v>
      </c>
      <c r="BF59" s="31">
        <v>0</v>
      </c>
      <c r="BG59" s="31">
        <v>22</v>
      </c>
      <c r="BH59" s="31">
        <v>2</v>
      </c>
      <c r="BI59" s="31">
        <v>22</v>
      </c>
      <c r="BJ59" s="31">
        <v>0</v>
      </c>
      <c r="BK59" s="31">
        <v>2</v>
      </c>
      <c r="BL59" s="31">
        <v>40</v>
      </c>
      <c r="BM59" s="31">
        <v>11</v>
      </c>
      <c r="BN59" s="31">
        <v>0</v>
      </c>
      <c r="BO59" s="31">
        <v>9</v>
      </c>
      <c r="BP59" s="31">
        <v>26</v>
      </c>
      <c r="BQ59" s="31">
        <v>0</v>
      </c>
      <c r="BR59" s="31">
        <v>0</v>
      </c>
      <c r="BS59" s="31">
        <v>6</v>
      </c>
      <c r="BT59" s="31">
        <v>0</v>
      </c>
      <c r="BU59" s="31">
        <v>6</v>
      </c>
      <c r="BV59" s="31">
        <v>19</v>
      </c>
      <c r="BW59" s="31">
        <v>6</v>
      </c>
      <c r="BX59" s="31">
        <v>0</v>
      </c>
      <c r="BY59" s="31">
        <v>0</v>
      </c>
      <c r="BZ59" s="31">
        <v>0</v>
      </c>
      <c r="CA59" s="31">
        <v>3</v>
      </c>
      <c r="CB59" s="31">
        <v>4</v>
      </c>
      <c r="CC59" s="31">
        <v>1</v>
      </c>
      <c r="CD59" s="31">
        <v>9</v>
      </c>
      <c r="CE59" s="31">
        <v>0</v>
      </c>
      <c r="CF59" s="31">
        <v>3</v>
      </c>
      <c r="CG59" s="31">
        <v>8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5</v>
      </c>
      <c r="CQ59" s="31">
        <v>2</v>
      </c>
      <c r="CR59" s="31">
        <v>0</v>
      </c>
      <c r="CS59" s="31">
        <v>12</v>
      </c>
      <c r="CT59" s="31">
        <v>4</v>
      </c>
      <c r="CU59" s="31">
        <v>0</v>
      </c>
      <c r="CV59" s="31">
        <v>2</v>
      </c>
      <c r="CW59" s="31">
        <v>10</v>
      </c>
      <c r="CX59" s="31">
        <v>11</v>
      </c>
      <c r="CY59" s="31">
        <v>1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1">
        <v>0</v>
      </c>
      <c r="DG59" s="31">
        <v>0</v>
      </c>
      <c r="DH59" s="31">
        <v>0</v>
      </c>
      <c r="DI59" s="31">
        <v>0</v>
      </c>
      <c r="DJ59" s="31">
        <v>0</v>
      </c>
      <c r="DK59" s="31">
        <v>0</v>
      </c>
      <c r="DL59" s="31">
        <v>0</v>
      </c>
      <c r="DM59" s="31">
        <v>0</v>
      </c>
      <c r="DN59" s="31">
        <v>0</v>
      </c>
      <c r="DO59" s="31">
        <v>0</v>
      </c>
      <c r="DP59" s="31">
        <v>0</v>
      </c>
      <c r="DQ59" s="31">
        <v>0</v>
      </c>
      <c r="DR59" s="31">
        <v>0</v>
      </c>
      <c r="DS59" s="31">
        <v>0</v>
      </c>
      <c r="DT59" s="31">
        <v>1</v>
      </c>
      <c r="DU59" s="31">
        <v>1</v>
      </c>
      <c r="DV59" s="31">
        <v>0</v>
      </c>
      <c r="DW59" s="31">
        <v>0</v>
      </c>
      <c r="DX59" s="31">
        <v>0</v>
      </c>
      <c r="DY59" s="31">
        <v>54</v>
      </c>
      <c r="DZ59" s="31">
        <v>72</v>
      </c>
      <c r="EA59" s="31">
        <v>1</v>
      </c>
      <c r="EB59" s="31" t="s">
        <v>956</v>
      </c>
      <c r="EC59" s="31">
        <v>2</v>
      </c>
      <c r="ED59" s="31"/>
      <c r="EE59" s="31"/>
      <c r="EF59" s="31">
        <v>1</v>
      </c>
      <c r="EG59" s="31">
        <v>1</v>
      </c>
      <c r="EH59" s="31">
        <v>1</v>
      </c>
      <c r="EI59" s="31"/>
      <c r="EJ59" s="31"/>
      <c r="EK59" s="31">
        <v>6751</v>
      </c>
      <c r="EL59" s="31">
        <v>59.053711</v>
      </c>
      <c r="EM59" s="31">
        <v>2</v>
      </c>
      <c r="EN59" s="31">
        <v>2</v>
      </c>
      <c r="EO59" s="34">
        <v>6728</v>
      </c>
      <c r="EP59" s="33">
        <v>59.05</v>
      </c>
      <c r="EQ59" s="34">
        <v>2</v>
      </c>
      <c r="ER59" s="34">
        <v>2</v>
      </c>
    </row>
    <row r="60" spans="1:148" s="35" customFormat="1">
      <c r="A60" s="31" t="s">
        <v>396</v>
      </c>
      <c r="B60" s="31" t="s">
        <v>957</v>
      </c>
      <c r="C60" s="31">
        <v>2</v>
      </c>
      <c r="D60" s="31" t="s">
        <v>958</v>
      </c>
      <c r="E60" s="31" t="s">
        <v>332</v>
      </c>
      <c r="F60" s="31">
        <v>21</v>
      </c>
      <c r="G60" s="31">
        <v>67103</v>
      </c>
      <c r="H60" s="31" t="s">
        <v>957</v>
      </c>
      <c r="I60" s="31" t="s">
        <v>959</v>
      </c>
      <c r="J60" s="31" t="s">
        <v>960</v>
      </c>
      <c r="K60" s="31" t="s">
        <v>328</v>
      </c>
      <c r="L60" s="31" t="s">
        <v>322</v>
      </c>
      <c r="M60" s="31" t="s">
        <v>339</v>
      </c>
      <c r="N60" s="31" t="s">
        <v>961</v>
      </c>
      <c r="O60" s="31" t="s">
        <v>322</v>
      </c>
      <c r="P60" s="31">
        <v>515296254</v>
      </c>
      <c r="Q60" s="31" t="s">
        <v>962</v>
      </c>
      <c r="R60" s="31" t="s">
        <v>343</v>
      </c>
      <c r="S60" s="31" t="s">
        <v>963</v>
      </c>
      <c r="T60" s="31" t="s">
        <v>964</v>
      </c>
      <c r="U60" s="31" t="s">
        <v>322</v>
      </c>
      <c r="V60" s="31">
        <v>515296254</v>
      </c>
      <c r="W60" s="31" t="s">
        <v>965</v>
      </c>
      <c r="X60" s="31">
        <v>2</v>
      </c>
      <c r="Y60" s="31">
        <v>0</v>
      </c>
      <c r="Z60" s="31">
        <v>2</v>
      </c>
      <c r="AA60" s="31">
        <v>2</v>
      </c>
      <c r="AB60" s="31">
        <v>0</v>
      </c>
      <c r="AC60" s="31">
        <v>2</v>
      </c>
      <c r="AD60" s="32" t="str">
        <f t="shared" si="5"/>
        <v>A</v>
      </c>
      <c r="AE60" s="31">
        <v>2</v>
      </c>
      <c r="AF60" s="32" t="str">
        <f t="shared" si="6"/>
        <v>A</v>
      </c>
      <c r="AG60" s="31">
        <v>0</v>
      </c>
      <c r="AH60" s="31">
        <v>1</v>
      </c>
      <c r="AI60" s="31">
        <v>1</v>
      </c>
      <c r="AJ60" s="31">
        <v>0</v>
      </c>
      <c r="AK60" s="31">
        <v>2</v>
      </c>
      <c r="AL60" s="32" t="str">
        <f t="shared" si="7"/>
        <v>A</v>
      </c>
      <c r="AM60" s="31">
        <v>0</v>
      </c>
      <c r="AN60" s="31">
        <v>0</v>
      </c>
      <c r="AO60" s="31">
        <v>2</v>
      </c>
      <c r="AP60" s="31">
        <v>2</v>
      </c>
      <c r="AQ60" s="32" t="str">
        <f t="shared" si="8"/>
        <v>A</v>
      </c>
      <c r="AR60" s="31">
        <v>0</v>
      </c>
      <c r="AS60" s="31">
        <v>1</v>
      </c>
      <c r="AT60" s="31">
        <v>1</v>
      </c>
      <c r="AU60" s="31">
        <v>0</v>
      </c>
      <c r="AV60" s="31">
        <v>0</v>
      </c>
      <c r="AW60" s="31">
        <v>0</v>
      </c>
      <c r="AX60" s="31">
        <v>2</v>
      </c>
      <c r="AY60" s="32" t="str">
        <f t="shared" si="9"/>
        <v>A</v>
      </c>
      <c r="AZ60" s="31">
        <v>1</v>
      </c>
      <c r="BA60" s="31">
        <v>1</v>
      </c>
      <c r="BB60" s="31">
        <v>0</v>
      </c>
      <c r="BC60" s="31">
        <v>1</v>
      </c>
      <c r="BD60" s="31">
        <v>0</v>
      </c>
      <c r="BE60" s="31">
        <v>0</v>
      </c>
      <c r="BF60" s="31">
        <v>0</v>
      </c>
      <c r="BG60" s="31">
        <v>15</v>
      </c>
      <c r="BH60" s="31">
        <v>0</v>
      </c>
      <c r="BI60" s="31">
        <v>1</v>
      </c>
      <c r="BJ60" s="31">
        <v>3</v>
      </c>
      <c r="BK60" s="31">
        <v>1</v>
      </c>
      <c r="BL60" s="31">
        <v>23</v>
      </c>
      <c r="BM60" s="31">
        <v>7</v>
      </c>
      <c r="BN60" s="31">
        <v>0</v>
      </c>
      <c r="BO60" s="31">
        <v>10</v>
      </c>
      <c r="BP60" s="31">
        <v>9</v>
      </c>
      <c r="BQ60" s="31">
        <v>0</v>
      </c>
      <c r="BR60" s="31">
        <v>0</v>
      </c>
      <c r="BS60" s="31">
        <v>3</v>
      </c>
      <c r="BT60" s="31">
        <v>0</v>
      </c>
      <c r="BU60" s="31">
        <v>0</v>
      </c>
      <c r="BV60" s="31">
        <v>18</v>
      </c>
      <c r="BW60" s="31">
        <v>3</v>
      </c>
      <c r="BX60" s="31">
        <v>0</v>
      </c>
      <c r="BY60" s="31">
        <v>0</v>
      </c>
      <c r="BZ60" s="31">
        <v>0</v>
      </c>
      <c r="CA60" s="31">
        <v>0</v>
      </c>
      <c r="CB60" s="31">
        <v>3</v>
      </c>
      <c r="CC60" s="31">
        <v>0</v>
      </c>
      <c r="CD60" s="31">
        <v>5</v>
      </c>
      <c r="CE60" s="31">
        <v>0</v>
      </c>
      <c r="CF60" s="31">
        <v>0</v>
      </c>
      <c r="CG60" s="31">
        <v>2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5</v>
      </c>
      <c r="CT60" s="31">
        <v>3</v>
      </c>
      <c r="CU60" s="31">
        <v>0</v>
      </c>
      <c r="CV60" s="31">
        <v>0</v>
      </c>
      <c r="CW60" s="31">
        <v>0</v>
      </c>
      <c r="CX60" s="31">
        <v>3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1">
        <v>0</v>
      </c>
      <c r="DG60" s="31">
        <v>0</v>
      </c>
      <c r="DH60" s="31">
        <v>0</v>
      </c>
      <c r="DI60" s="31">
        <v>0</v>
      </c>
      <c r="DJ60" s="31">
        <v>0</v>
      </c>
      <c r="DK60" s="31">
        <v>0</v>
      </c>
      <c r="DL60" s="31">
        <v>0</v>
      </c>
      <c r="DM60" s="31">
        <v>0</v>
      </c>
      <c r="DN60" s="31">
        <v>0</v>
      </c>
      <c r="DO60" s="31">
        <v>0</v>
      </c>
      <c r="DP60" s="31">
        <v>0</v>
      </c>
      <c r="DQ60" s="31">
        <v>0</v>
      </c>
      <c r="DR60" s="31">
        <v>0</v>
      </c>
      <c r="DS60" s="31">
        <v>0</v>
      </c>
      <c r="DT60" s="31">
        <v>0</v>
      </c>
      <c r="DU60" s="31">
        <v>0</v>
      </c>
      <c r="DV60" s="31">
        <v>0</v>
      </c>
      <c r="DW60" s="31">
        <v>0</v>
      </c>
      <c r="DX60" s="31">
        <v>0</v>
      </c>
      <c r="DY60" s="31">
        <v>1</v>
      </c>
      <c r="DZ60" s="31">
        <v>6</v>
      </c>
      <c r="EA60" s="31">
        <v>0</v>
      </c>
      <c r="EB60" s="31"/>
      <c r="EC60" s="31">
        <v>4</v>
      </c>
      <c r="ED60" s="31"/>
      <c r="EE60" s="31"/>
      <c r="EF60" s="31">
        <v>1</v>
      </c>
      <c r="EG60" s="31">
        <v>1</v>
      </c>
      <c r="EH60" s="31">
        <v>0</v>
      </c>
      <c r="EI60" s="31"/>
      <c r="EJ60" s="31"/>
      <c r="EK60" s="31">
        <v>2713</v>
      </c>
      <c r="EL60" s="31">
        <v>131</v>
      </c>
      <c r="EM60" s="31">
        <v>11</v>
      </c>
      <c r="EN60" s="31">
        <v>10</v>
      </c>
      <c r="EO60" s="34">
        <v>2713</v>
      </c>
      <c r="EP60" s="33">
        <v>130.79</v>
      </c>
      <c r="EQ60" s="34">
        <v>11</v>
      </c>
      <c r="ER60" s="34">
        <v>10</v>
      </c>
    </row>
    <row r="61" spans="1:148" s="35" customFormat="1">
      <c r="A61" s="31" t="s">
        <v>396</v>
      </c>
      <c r="B61" s="31" t="s">
        <v>966</v>
      </c>
      <c r="C61" s="31">
        <v>3</v>
      </c>
      <c r="D61" s="36" t="s">
        <v>967</v>
      </c>
      <c r="E61" s="31" t="s">
        <v>319</v>
      </c>
      <c r="F61" s="31" t="s">
        <v>968</v>
      </c>
      <c r="G61" s="31">
        <v>68201</v>
      </c>
      <c r="H61" s="31" t="s">
        <v>969</v>
      </c>
      <c r="I61" s="31" t="s">
        <v>970</v>
      </c>
      <c r="J61" s="31" t="s">
        <v>971</v>
      </c>
      <c r="K61" s="31" t="s">
        <v>328</v>
      </c>
      <c r="L61" s="31" t="s">
        <v>324</v>
      </c>
      <c r="M61" s="31" t="s">
        <v>367</v>
      </c>
      <c r="N61" s="31" t="s">
        <v>972</v>
      </c>
      <c r="O61" s="31"/>
      <c r="P61" s="31">
        <v>517301260</v>
      </c>
      <c r="Q61" s="31" t="s">
        <v>973</v>
      </c>
      <c r="R61" s="31"/>
      <c r="S61" s="31"/>
      <c r="T61" s="31"/>
      <c r="U61" s="31"/>
      <c r="V61" s="31"/>
      <c r="W61" s="31"/>
      <c r="X61" s="31">
        <v>7</v>
      </c>
      <c r="Y61" s="31">
        <v>2</v>
      </c>
      <c r="Z61" s="31">
        <v>9</v>
      </c>
      <c r="AA61" s="31">
        <v>7</v>
      </c>
      <c r="AB61" s="31">
        <v>2</v>
      </c>
      <c r="AC61" s="31">
        <v>9</v>
      </c>
      <c r="AD61" s="32" t="str">
        <f t="shared" si="5"/>
        <v>A</v>
      </c>
      <c r="AE61" s="31">
        <v>7</v>
      </c>
      <c r="AF61" s="32" t="str">
        <f t="shared" si="6"/>
        <v>A</v>
      </c>
      <c r="AG61" s="31">
        <v>0</v>
      </c>
      <c r="AH61" s="31">
        <v>1</v>
      </c>
      <c r="AI61" s="31">
        <v>0</v>
      </c>
      <c r="AJ61" s="31">
        <v>6</v>
      </c>
      <c r="AK61" s="31">
        <v>7</v>
      </c>
      <c r="AL61" s="32" t="str">
        <f t="shared" si="7"/>
        <v>A</v>
      </c>
      <c r="AM61" s="31">
        <v>2</v>
      </c>
      <c r="AN61" s="31">
        <v>2</v>
      </c>
      <c r="AO61" s="31">
        <v>3</v>
      </c>
      <c r="AP61" s="31">
        <v>7</v>
      </c>
      <c r="AQ61" s="32" t="str">
        <f t="shared" si="8"/>
        <v>A</v>
      </c>
      <c r="AR61" s="31">
        <v>0</v>
      </c>
      <c r="AS61" s="31">
        <v>0</v>
      </c>
      <c r="AT61" s="31">
        <v>0</v>
      </c>
      <c r="AU61" s="31">
        <v>6</v>
      </c>
      <c r="AV61" s="31">
        <v>1</v>
      </c>
      <c r="AW61" s="31">
        <v>0</v>
      </c>
      <c r="AX61" s="31">
        <v>7</v>
      </c>
      <c r="AY61" s="32" t="str">
        <f t="shared" si="9"/>
        <v>A</v>
      </c>
      <c r="AZ61" s="31">
        <v>1</v>
      </c>
      <c r="BA61" s="31">
        <v>1</v>
      </c>
      <c r="BB61" s="31">
        <v>1</v>
      </c>
      <c r="BC61" s="31">
        <v>1</v>
      </c>
      <c r="BD61" s="31"/>
      <c r="BE61" s="31">
        <v>5</v>
      </c>
      <c r="BF61" s="31"/>
      <c r="BG61" s="31">
        <v>112</v>
      </c>
      <c r="BH61" s="31"/>
      <c r="BI61" s="31">
        <v>38</v>
      </c>
      <c r="BJ61" s="31">
        <v>19</v>
      </c>
      <c r="BK61" s="31">
        <v>43</v>
      </c>
      <c r="BL61" s="31">
        <v>129</v>
      </c>
      <c r="BM61" s="31">
        <v>33</v>
      </c>
      <c r="BN61" s="31">
        <v>31</v>
      </c>
      <c r="BO61" s="31">
        <v>31</v>
      </c>
      <c r="BP61" s="31">
        <v>79</v>
      </c>
      <c r="BQ61" s="31">
        <v>23</v>
      </c>
      <c r="BR61" s="31"/>
      <c r="BS61" s="31">
        <v>4</v>
      </c>
      <c r="BT61" s="31"/>
      <c r="BU61" s="31"/>
      <c r="BV61" s="31"/>
      <c r="BW61" s="31">
        <v>52</v>
      </c>
      <c r="BX61" s="31"/>
      <c r="BY61" s="31"/>
      <c r="BZ61" s="31"/>
      <c r="CA61" s="31"/>
      <c r="CB61" s="31">
        <v>16</v>
      </c>
      <c r="CC61" s="31"/>
      <c r="CD61" s="31">
        <v>27</v>
      </c>
      <c r="CE61" s="31">
        <v>2</v>
      </c>
      <c r="CF61" s="31">
        <v>1</v>
      </c>
      <c r="CG61" s="31">
        <v>44</v>
      </c>
      <c r="CH61" s="31"/>
      <c r="CI61" s="31"/>
      <c r="CJ61" s="31"/>
      <c r="CK61" s="31"/>
      <c r="CL61" s="31"/>
      <c r="CM61" s="31"/>
      <c r="CN61" s="31"/>
      <c r="CO61" s="31"/>
      <c r="CP61" s="31"/>
      <c r="CQ61" s="31">
        <v>7</v>
      </c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4">
        <v>37638</v>
      </c>
      <c r="EP61" s="33">
        <v>257.57</v>
      </c>
      <c r="EQ61" s="34">
        <v>28</v>
      </c>
      <c r="ER61" s="34">
        <v>27</v>
      </c>
    </row>
    <row r="62" spans="1:148" s="35" customFormat="1" ht="24">
      <c r="A62" s="31" t="s">
        <v>396</v>
      </c>
      <c r="B62" s="31" t="s">
        <v>974</v>
      </c>
      <c r="C62" s="31">
        <v>1</v>
      </c>
      <c r="D62" s="31" t="s">
        <v>975</v>
      </c>
      <c r="E62" s="31" t="s">
        <v>364</v>
      </c>
      <c r="F62" s="31">
        <v>248</v>
      </c>
      <c r="G62" s="31">
        <v>66411</v>
      </c>
      <c r="H62" s="31" t="s">
        <v>974</v>
      </c>
      <c r="I62" s="31" t="s">
        <v>976</v>
      </c>
      <c r="J62" s="31" t="s">
        <v>977</v>
      </c>
      <c r="K62" s="31" t="s">
        <v>326</v>
      </c>
      <c r="L62" s="31" t="s">
        <v>324</v>
      </c>
      <c r="M62" s="31" t="s">
        <v>361</v>
      </c>
      <c r="N62" s="31" t="s">
        <v>978</v>
      </c>
      <c r="O62" s="31"/>
      <c r="P62" s="31">
        <v>546431591</v>
      </c>
      <c r="Q62" s="31" t="s">
        <v>979</v>
      </c>
      <c r="R62" s="31"/>
      <c r="S62" s="31" t="s">
        <v>359</v>
      </c>
      <c r="T62" s="31" t="s">
        <v>980</v>
      </c>
      <c r="U62" s="31"/>
      <c r="V62" s="31">
        <v>546431591</v>
      </c>
      <c r="W62" s="31" t="s">
        <v>981</v>
      </c>
      <c r="X62" s="31">
        <v>2</v>
      </c>
      <c r="Y62" s="31">
        <v>0</v>
      </c>
      <c r="Z62" s="31">
        <v>2</v>
      </c>
      <c r="AA62" s="31"/>
      <c r="AB62" s="31"/>
      <c r="AC62" s="31">
        <v>0</v>
      </c>
      <c r="AD62" s="32" t="str">
        <f t="shared" si="5"/>
        <v>A</v>
      </c>
      <c r="AE62" s="31">
        <v>2</v>
      </c>
      <c r="AF62" s="32" t="str">
        <f t="shared" si="6"/>
        <v>A</v>
      </c>
      <c r="AG62" s="31">
        <v>0</v>
      </c>
      <c r="AH62" s="31">
        <v>1</v>
      </c>
      <c r="AI62" s="31">
        <v>0</v>
      </c>
      <c r="AJ62" s="31">
        <v>1</v>
      </c>
      <c r="AK62" s="31">
        <v>2</v>
      </c>
      <c r="AL62" s="32" t="str">
        <f t="shared" si="7"/>
        <v>A</v>
      </c>
      <c r="AM62" s="31">
        <v>0</v>
      </c>
      <c r="AN62" s="31">
        <v>1</v>
      </c>
      <c r="AO62" s="31">
        <v>1</v>
      </c>
      <c r="AP62" s="31">
        <v>2</v>
      </c>
      <c r="AQ62" s="32" t="str">
        <f t="shared" si="8"/>
        <v>A</v>
      </c>
      <c r="AR62" s="31">
        <v>0</v>
      </c>
      <c r="AS62" s="31">
        <v>0</v>
      </c>
      <c r="AT62" s="31">
        <v>1</v>
      </c>
      <c r="AU62" s="31">
        <v>1</v>
      </c>
      <c r="AV62" s="31">
        <v>0</v>
      </c>
      <c r="AW62" s="31">
        <v>0</v>
      </c>
      <c r="AX62" s="31">
        <v>2</v>
      </c>
      <c r="AY62" s="32" t="str">
        <f t="shared" si="9"/>
        <v>A</v>
      </c>
      <c r="AZ62" s="31">
        <v>1</v>
      </c>
      <c r="BA62" s="31">
        <v>1</v>
      </c>
      <c r="BB62" s="31">
        <v>0</v>
      </c>
      <c r="BC62" s="31">
        <v>1</v>
      </c>
      <c r="BD62" s="31">
        <v>0</v>
      </c>
      <c r="BE62" s="31">
        <v>0</v>
      </c>
      <c r="BF62" s="31">
        <v>0</v>
      </c>
      <c r="BG62" s="31">
        <v>21</v>
      </c>
      <c r="BH62" s="31">
        <v>0</v>
      </c>
      <c r="BI62" s="31">
        <v>10</v>
      </c>
      <c r="BJ62" s="31">
        <v>0</v>
      </c>
      <c r="BK62" s="31">
        <v>0</v>
      </c>
      <c r="BL62" s="31">
        <v>22</v>
      </c>
      <c r="BM62" s="31">
        <v>36</v>
      </c>
      <c r="BN62" s="31">
        <v>0</v>
      </c>
      <c r="BO62" s="31">
        <v>15</v>
      </c>
      <c r="BP62" s="31">
        <v>12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16</v>
      </c>
      <c r="BW62" s="31">
        <v>1</v>
      </c>
      <c r="BX62" s="31">
        <v>0</v>
      </c>
      <c r="BY62" s="31">
        <v>0</v>
      </c>
      <c r="BZ62" s="31">
        <v>0</v>
      </c>
      <c r="CA62" s="31">
        <v>6</v>
      </c>
      <c r="CB62" s="31">
        <v>1</v>
      </c>
      <c r="CC62" s="31">
        <v>0</v>
      </c>
      <c r="CD62" s="31">
        <v>3</v>
      </c>
      <c r="CE62" s="31">
        <v>2</v>
      </c>
      <c r="CF62" s="31">
        <v>1</v>
      </c>
      <c r="CG62" s="31">
        <v>2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2</v>
      </c>
      <c r="CT62" s="31">
        <v>0</v>
      </c>
      <c r="CU62" s="31">
        <v>1</v>
      </c>
      <c r="CV62" s="31">
        <v>0</v>
      </c>
      <c r="CW62" s="31">
        <v>0</v>
      </c>
      <c r="CX62" s="31">
        <v>0</v>
      </c>
      <c r="CY62" s="31">
        <v>8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1">
        <v>0</v>
      </c>
      <c r="DG62" s="31">
        <v>0</v>
      </c>
      <c r="DH62" s="31">
        <v>0</v>
      </c>
      <c r="DI62" s="31">
        <v>0</v>
      </c>
      <c r="DJ62" s="31">
        <v>0</v>
      </c>
      <c r="DK62" s="31">
        <v>0</v>
      </c>
      <c r="DL62" s="31">
        <v>0</v>
      </c>
      <c r="DM62" s="31">
        <v>0</v>
      </c>
      <c r="DN62" s="31">
        <v>0</v>
      </c>
      <c r="DO62" s="31">
        <v>0</v>
      </c>
      <c r="DP62" s="31">
        <v>0</v>
      </c>
      <c r="DQ62" s="31">
        <v>0</v>
      </c>
      <c r="DR62" s="31">
        <v>0</v>
      </c>
      <c r="DS62" s="31">
        <v>2</v>
      </c>
      <c r="DT62" s="31">
        <v>5</v>
      </c>
      <c r="DU62" s="31">
        <v>0</v>
      </c>
      <c r="DV62" s="31">
        <v>2</v>
      </c>
      <c r="DW62" s="31">
        <v>0</v>
      </c>
      <c r="DX62" s="31">
        <v>0</v>
      </c>
      <c r="DY62" s="31">
        <v>0</v>
      </c>
      <c r="DZ62" s="31">
        <v>36</v>
      </c>
      <c r="EA62" s="31">
        <v>1</v>
      </c>
      <c r="EB62" s="31" t="s">
        <v>982</v>
      </c>
      <c r="EC62" s="31">
        <v>2</v>
      </c>
      <c r="ED62" s="31"/>
      <c r="EE62" s="31"/>
      <c r="EF62" s="31">
        <v>1</v>
      </c>
      <c r="EG62" s="31"/>
      <c r="EH62" s="31"/>
      <c r="EI62" s="31"/>
      <c r="EJ62" s="31"/>
      <c r="EK62" s="31">
        <v>5840</v>
      </c>
      <c r="EL62" s="31">
        <v>25.923826999999999</v>
      </c>
      <c r="EM62" s="31">
        <v>4</v>
      </c>
      <c r="EN62" s="31">
        <v>4</v>
      </c>
      <c r="EO62" s="34">
        <v>5853</v>
      </c>
      <c r="EP62" s="33">
        <v>25.92</v>
      </c>
      <c r="EQ62" s="34">
        <v>4</v>
      </c>
      <c r="ER62" s="34">
        <v>4</v>
      </c>
    </row>
    <row r="63" spans="1:148" s="35" customFormat="1" ht="24">
      <c r="A63" s="31" t="s">
        <v>396</v>
      </c>
      <c r="B63" s="31" t="s">
        <v>983</v>
      </c>
      <c r="C63" s="31">
        <v>3</v>
      </c>
      <c r="D63" s="31" t="s">
        <v>984</v>
      </c>
      <c r="E63" s="31" t="s">
        <v>985</v>
      </c>
      <c r="F63" s="38" t="s">
        <v>986</v>
      </c>
      <c r="G63" s="31">
        <v>66902</v>
      </c>
      <c r="H63" s="31" t="s">
        <v>983</v>
      </c>
      <c r="I63" s="31" t="s">
        <v>987</v>
      </c>
      <c r="J63" s="31" t="s">
        <v>988</v>
      </c>
      <c r="K63" s="31" t="s">
        <v>326</v>
      </c>
      <c r="L63" s="31"/>
      <c r="M63" s="31" t="s">
        <v>336</v>
      </c>
      <c r="N63" s="31" t="s">
        <v>989</v>
      </c>
      <c r="O63" s="31"/>
      <c r="P63" s="31">
        <v>515216267</v>
      </c>
      <c r="Q63" s="31" t="s">
        <v>990</v>
      </c>
      <c r="R63" s="31"/>
      <c r="S63" s="31" t="s">
        <v>336</v>
      </c>
      <c r="T63" s="31" t="s">
        <v>989</v>
      </c>
      <c r="U63" s="31"/>
      <c r="V63" s="31">
        <v>515216267</v>
      </c>
      <c r="W63" s="31" t="s">
        <v>990</v>
      </c>
      <c r="X63" s="31">
        <v>12</v>
      </c>
      <c r="Y63" s="31">
        <v>4</v>
      </c>
      <c r="Z63" s="31">
        <v>16</v>
      </c>
      <c r="AA63" s="31">
        <v>12</v>
      </c>
      <c r="AB63" s="31">
        <v>4</v>
      </c>
      <c r="AC63" s="31">
        <v>16</v>
      </c>
      <c r="AD63" s="32" t="str">
        <f t="shared" si="5"/>
        <v>A</v>
      </c>
      <c r="AE63" s="31">
        <v>11</v>
      </c>
      <c r="AF63" s="32" t="str">
        <f t="shared" si="6"/>
        <v>A</v>
      </c>
      <c r="AG63" s="31">
        <v>0</v>
      </c>
      <c r="AH63" s="31">
        <v>7</v>
      </c>
      <c r="AI63" s="31">
        <v>0</v>
      </c>
      <c r="AJ63" s="31">
        <v>5</v>
      </c>
      <c r="AK63" s="31">
        <v>12</v>
      </c>
      <c r="AL63" s="32" t="str">
        <f t="shared" si="7"/>
        <v>A</v>
      </c>
      <c r="AM63" s="31">
        <v>2</v>
      </c>
      <c r="AN63" s="31">
        <v>4</v>
      </c>
      <c r="AO63" s="31">
        <v>6</v>
      </c>
      <c r="AP63" s="31">
        <v>12</v>
      </c>
      <c r="AQ63" s="32" t="str">
        <f t="shared" si="8"/>
        <v>A</v>
      </c>
      <c r="AR63" s="31">
        <v>0</v>
      </c>
      <c r="AS63" s="31">
        <v>0</v>
      </c>
      <c r="AT63" s="31">
        <v>6</v>
      </c>
      <c r="AU63" s="31">
        <v>5</v>
      </c>
      <c r="AV63" s="31">
        <v>1</v>
      </c>
      <c r="AW63" s="31">
        <v>0</v>
      </c>
      <c r="AX63" s="31">
        <v>12</v>
      </c>
      <c r="AY63" s="32" t="str">
        <f t="shared" si="9"/>
        <v>A</v>
      </c>
      <c r="AZ63" s="31">
        <v>1</v>
      </c>
      <c r="BA63" s="31">
        <v>1</v>
      </c>
      <c r="BB63" s="31">
        <v>0</v>
      </c>
      <c r="BC63" s="31">
        <v>1</v>
      </c>
      <c r="BD63" s="31">
        <v>0</v>
      </c>
      <c r="BE63" s="31">
        <v>0</v>
      </c>
      <c r="BF63" s="31">
        <v>0</v>
      </c>
      <c r="BG63" s="31">
        <v>138</v>
      </c>
      <c r="BH63" s="31">
        <v>0</v>
      </c>
      <c r="BI63" s="31">
        <v>0</v>
      </c>
      <c r="BJ63" s="31">
        <v>130</v>
      </c>
      <c r="BK63" s="31">
        <v>6</v>
      </c>
      <c r="BL63" s="31">
        <v>328</v>
      </c>
      <c r="BM63" s="31">
        <v>2</v>
      </c>
      <c r="BN63" s="31">
        <v>0</v>
      </c>
      <c r="BO63" s="31">
        <v>11</v>
      </c>
      <c r="BP63" s="31">
        <v>130</v>
      </c>
      <c r="BQ63" s="31">
        <v>0</v>
      </c>
      <c r="BR63" s="31">
        <v>0</v>
      </c>
      <c r="BS63" s="31">
        <v>5</v>
      </c>
      <c r="BT63" s="31">
        <v>0</v>
      </c>
      <c r="BU63" s="31">
        <v>0</v>
      </c>
      <c r="BV63" s="31">
        <v>0</v>
      </c>
      <c r="BW63" s="31">
        <v>115</v>
      </c>
      <c r="BX63" s="31">
        <v>2</v>
      </c>
      <c r="BY63" s="31">
        <v>14</v>
      </c>
      <c r="BZ63" s="31">
        <v>6</v>
      </c>
      <c r="CA63" s="31">
        <v>0</v>
      </c>
      <c r="CB63" s="31">
        <v>33</v>
      </c>
      <c r="CC63" s="31">
        <v>14</v>
      </c>
      <c r="CD63" s="31">
        <v>1</v>
      </c>
      <c r="CE63" s="31">
        <v>3</v>
      </c>
      <c r="CF63" s="31">
        <v>9</v>
      </c>
      <c r="CG63" s="31">
        <v>49</v>
      </c>
      <c r="CH63" s="31">
        <v>0</v>
      </c>
      <c r="CI63" s="31">
        <v>1</v>
      </c>
      <c r="CJ63" s="31">
        <v>1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21</v>
      </c>
      <c r="CQ63" s="31">
        <v>0</v>
      </c>
      <c r="CR63" s="31">
        <v>0</v>
      </c>
      <c r="CS63" s="31">
        <v>95</v>
      </c>
      <c r="CT63" s="31">
        <v>4</v>
      </c>
      <c r="CU63" s="31">
        <v>1</v>
      </c>
      <c r="CV63" s="31">
        <v>21</v>
      </c>
      <c r="CW63" s="31">
        <v>33</v>
      </c>
      <c r="CX63" s="31">
        <v>23</v>
      </c>
      <c r="CY63" s="31">
        <v>30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1">
        <v>0</v>
      </c>
      <c r="DG63" s="31">
        <v>0</v>
      </c>
      <c r="DH63" s="31">
        <v>0</v>
      </c>
      <c r="DI63" s="31">
        <v>0</v>
      </c>
      <c r="DJ63" s="31">
        <v>0</v>
      </c>
      <c r="DK63" s="31">
        <v>0</v>
      </c>
      <c r="DL63" s="31">
        <v>0</v>
      </c>
      <c r="DM63" s="31">
        <v>0</v>
      </c>
      <c r="DN63" s="31">
        <v>2</v>
      </c>
      <c r="DO63" s="31">
        <v>0</v>
      </c>
      <c r="DP63" s="31">
        <v>1</v>
      </c>
      <c r="DQ63" s="31">
        <v>0</v>
      </c>
      <c r="DR63" s="31">
        <v>0</v>
      </c>
      <c r="DS63" s="31">
        <v>0</v>
      </c>
      <c r="DT63" s="31">
        <v>20</v>
      </c>
      <c r="DU63" s="31">
        <v>3</v>
      </c>
      <c r="DV63" s="31">
        <v>4</v>
      </c>
      <c r="DW63" s="31">
        <v>3</v>
      </c>
      <c r="DX63" s="31">
        <v>4</v>
      </c>
      <c r="DY63" s="31">
        <v>5</v>
      </c>
      <c r="DZ63" s="31">
        <v>183</v>
      </c>
      <c r="EA63" s="31">
        <v>0</v>
      </c>
      <c r="EB63" s="31"/>
      <c r="EC63" s="31">
        <v>2</v>
      </c>
      <c r="ED63" s="31" t="s">
        <v>991</v>
      </c>
      <c r="EE63" s="31"/>
      <c r="EF63" s="31">
        <v>1</v>
      </c>
      <c r="EG63" s="31">
        <v>1</v>
      </c>
      <c r="EH63" s="31">
        <v>1</v>
      </c>
      <c r="EI63" s="31"/>
      <c r="EJ63" s="31"/>
      <c r="EK63" s="31">
        <v>50461</v>
      </c>
      <c r="EL63" s="31">
        <v>298.54000000000002</v>
      </c>
      <c r="EM63" s="31">
        <v>25</v>
      </c>
      <c r="EN63" s="31">
        <v>23</v>
      </c>
      <c r="EO63" s="34">
        <v>50399</v>
      </c>
      <c r="EP63" s="33">
        <v>298.54000000000002</v>
      </c>
      <c r="EQ63" s="34">
        <v>25</v>
      </c>
      <c r="ER63" s="34">
        <v>23</v>
      </c>
    </row>
    <row r="64" spans="1:148" s="35" customFormat="1" ht="24">
      <c r="A64" s="31" t="s">
        <v>396</v>
      </c>
      <c r="B64" s="31" t="s">
        <v>992</v>
      </c>
      <c r="C64" s="31">
        <v>2</v>
      </c>
      <c r="D64" s="31" t="s">
        <v>993</v>
      </c>
      <c r="E64" s="31" t="s">
        <v>994</v>
      </c>
      <c r="F64" s="31">
        <v>787</v>
      </c>
      <c r="G64" s="31">
        <v>69632</v>
      </c>
      <c r="H64" s="31" t="s">
        <v>992</v>
      </c>
      <c r="I64" s="31" t="s">
        <v>995</v>
      </c>
      <c r="J64" s="31" t="s">
        <v>996</v>
      </c>
      <c r="K64" s="31" t="s">
        <v>344</v>
      </c>
      <c r="L64" s="31" t="s">
        <v>324</v>
      </c>
      <c r="M64" s="31" t="s">
        <v>361</v>
      </c>
      <c r="N64" s="31" t="s">
        <v>997</v>
      </c>
      <c r="O64" s="31"/>
      <c r="P64" s="31">
        <v>518633617</v>
      </c>
      <c r="Q64" s="31" t="s">
        <v>998</v>
      </c>
      <c r="R64" s="31" t="s">
        <v>324</v>
      </c>
      <c r="S64" s="31" t="s">
        <v>361</v>
      </c>
      <c r="T64" s="31" t="s">
        <v>997</v>
      </c>
      <c r="U64" s="31"/>
      <c r="V64" s="31">
        <v>518633617</v>
      </c>
      <c r="W64" s="31" t="s">
        <v>998</v>
      </c>
      <c r="X64" s="31">
        <v>2</v>
      </c>
      <c r="Y64" s="31">
        <v>1</v>
      </c>
      <c r="Z64" s="31">
        <v>3</v>
      </c>
      <c r="AA64" s="31">
        <v>2</v>
      </c>
      <c r="AB64" s="31">
        <v>0.5</v>
      </c>
      <c r="AC64" s="31">
        <v>2.5</v>
      </c>
      <c r="AD64" s="32" t="str">
        <f t="shared" si="5"/>
        <v>A</v>
      </c>
      <c r="AE64" s="31">
        <v>2</v>
      </c>
      <c r="AF64" s="32" t="str">
        <f t="shared" si="6"/>
        <v>A</v>
      </c>
      <c r="AG64" s="31">
        <v>0</v>
      </c>
      <c r="AH64" s="31">
        <v>0</v>
      </c>
      <c r="AI64" s="31">
        <v>0</v>
      </c>
      <c r="AJ64" s="31">
        <v>2</v>
      </c>
      <c r="AK64" s="31">
        <v>2</v>
      </c>
      <c r="AL64" s="32" t="str">
        <f t="shared" si="7"/>
        <v>A</v>
      </c>
      <c r="AM64" s="31">
        <v>0</v>
      </c>
      <c r="AN64" s="31">
        <v>0</v>
      </c>
      <c r="AO64" s="31">
        <v>2</v>
      </c>
      <c r="AP64" s="31">
        <v>2</v>
      </c>
      <c r="AQ64" s="32" t="str">
        <f t="shared" si="8"/>
        <v>A</v>
      </c>
      <c r="AR64" s="31">
        <v>0</v>
      </c>
      <c r="AS64" s="31">
        <v>0</v>
      </c>
      <c r="AT64" s="31">
        <v>0</v>
      </c>
      <c r="AU64" s="31">
        <v>1</v>
      </c>
      <c r="AV64" s="31">
        <v>1</v>
      </c>
      <c r="AW64" s="31">
        <v>0</v>
      </c>
      <c r="AX64" s="31">
        <v>2</v>
      </c>
      <c r="AY64" s="32" t="str">
        <f t="shared" si="9"/>
        <v>A</v>
      </c>
      <c r="AZ64" s="31">
        <v>0</v>
      </c>
      <c r="BA64" s="31">
        <v>1</v>
      </c>
      <c r="BB64" s="31">
        <v>0</v>
      </c>
      <c r="BC64" s="31">
        <v>1</v>
      </c>
      <c r="BD64" s="31">
        <v>1</v>
      </c>
      <c r="BE64" s="31">
        <v>6</v>
      </c>
      <c r="BF64" s="31">
        <v>0</v>
      </c>
      <c r="BG64" s="31">
        <v>21</v>
      </c>
      <c r="BH64" s="31">
        <v>0</v>
      </c>
      <c r="BI64" s="31">
        <v>6</v>
      </c>
      <c r="BJ64" s="31">
        <v>3</v>
      </c>
      <c r="BK64" s="31">
        <v>6</v>
      </c>
      <c r="BL64" s="31">
        <v>49</v>
      </c>
      <c r="BM64" s="31">
        <v>18</v>
      </c>
      <c r="BN64" s="31">
        <v>4</v>
      </c>
      <c r="BO64" s="31">
        <v>16</v>
      </c>
      <c r="BP64" s="31">
        <v>17</v>
      </c>
      <c r="BQ64" s="31">
        <v>0</v>
      </c>
      <c r="BR64" s="31">
        <v>0</v>
      </c>
      <c r="BS64" s="31">
        <v>6</v>
      </c>
      <c r="BT64" s="31">
        <v>5</v>
      </c>
      <c r="BU64" s="31">
        <v>3</v>
      </c>
      <c r="BV64" s="31">
        <v>1</v>
      </c>
      <c r="BW64" s="31">
        <v>16</v>
      </c>
      <c r="BX64" s="31">
        <v>1</v>
      </c>
      <c r="BY64" s="31">
        <v>0</v>
      </c>
      <c r="BZ64" s="31">
        <v>1</v>
      </c>
      <c r="CA64" s="31">
        <v>13</v>
      </c>
      <c r="CB64" s="31">
        <v>7</v>
      </c>
      <c r="CC64" s="31">
        <v>4</v>
      </c>
      <c r="CD64" s="31">
        <v>10</v>
      </c>
      <c r="CE64" s="31">
        <v>3</v>
      </c>
      <c r="CF64" s="31">
        <v>0</v>
      </c>
      <c r="CG64" s="31">
        <v>4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19</v>
      </c>
      <c r="CT64" s="31">
        <v>0</v>
      </c>
      <c r="CU64" s="31">
        <v>0</v>
      </c>
      <c r="CV64" s="31">
        <v>0</v>
      </c>
      <c r="CW64" s="31">
        <v>3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1">
        <v>0</v>
      </c>
      <c r="DG64" s="31">
        <v>0</v>
      </c>
      <c r="DH64" s="31">
        <v>0</v>
      </c>
      <c r="DI64" s="31">
        <v>0</v>
      </c>
      <c r="DJ64" s="31">
        <v>0</v>
      </c>
      <c r="DK64" s="31">
        <v>0</v>
      </c>
      <c r="DL64" s="31">
        <v>0</v>
      </c>
      <c r="DM64" s="31">
        <v>0</v>
      </c>
      <c r="DN64" s="31">
        <v>0</v>
      </c>
      <c r="DO64" s="31">
        <v>0</v>
      </c>
      <c r="DP64" s="31">
        <v>0</v>
      </c>
      <c r="DQ64" s="31">
        <v>0</v>
      </c>
      <c r="DR64" s="31">
        <v>0</v>
      </c>
      <c r="DS64" s="31">
        <v>0</v>
      </c>
      <c r="DT64" s="31">
        <v>0</v>
      </c>
      <c r="DU64" s="31">
        <v>0</v>
      </c>
      <c r="DV64" s="31">
        <v>0</v>
      </c>
      <c r="DW64" s="31">
        <v>0</v>
      </c>
      <c r="DX64" s="31">
        <v>0</v>
      </c>
      <c r="DY64" s="31">
        <v>1</v>
      </c>
      <c r="DZ64" s="31">
        <v>27</v>
      </c>
      <c r="EA64" s="31">
        <v>1</v>
      </c>
      <c r="EB64" s="31" t="s">
        <v>999</v>
      </c>
      <c r="EC64" s="31">
        <v>3</v>
      </c>
      <c r="ED64" s="31" t="s">
        <v>1000</v>
      </c>
      <c r="EE64" s="31" t="s">
        <v>1001</v>
      </c>
      <c r="EF64" s="31">
        <v>1</v>
      </c>
      <c r="EG64" s="31">
        <v>1</v>
      </c>
      <c r="EH64" s="31">
        <v>1</v>
      </c>
      <c r="EI64" s="31"/>
      <c r="EJ64" s="31" t="s">
        <v>1002</v>
      </c>
      <c r="EK64" s="31">
        <v>8522</v>
      </c>
      <c r="EL64" s="31">
        <v>113.78</v>
      </c>
      <c r="EM64" s="31">
        <v>8</v>
      </c>
      <c r="EN64" s="31">
        <v>8</v>
      </c>
      <c r="EO64" s="34">
        <v>8539</v>
      </c>
      <c r="EP64" s="33">
        <v>113.78</v>
      </c>
      <c r="EQ64" s="34">
        <v>8</v>
      </c>
      <c r="ER64" s="34">
        <v>8</v>
      </c>
    </row>
    <row r="65" spans="1:148" s="35" customFormat="1" ht="36">
      <c r="A65" s="31" t="s">
        <v>396</v>
      </c>
      <c r="B65" s="31" t="s">
        <v>1003</v>
      </c>
      <c r="C65" s="31">
        <v>3</v>
      </c>
      <c r="D65" s="31" t="s">
        <v>1004</v>
      </c>
      <c r="E65" s="31" t="s">
        <v>364</v>
      </c>
      <c r="F65" s="31">
        <v>100</v>
      </c>
      <c r="G65" s="31">
        <v>66701</v>
      </c>
      <c r="H65" s="31" t="s">
        <v>1003</v>
      </c>
      <c r="I65" s="31" t="s">
        <v>1005</v>
      </c>
      <c r="J65" s="31" t="s">
        <v>1006</v>
      </c>
      <c r="K65" s="31" t="s">
        <v>389</v>
      </c>
      <c r="L65" s="31" t="s">
        <v>324</v>
      </c>
      <c r="M65" s="31" t="s">
        <v>323</v>
      </c>
      <c r="N65" s="31" t="s">
        <v>393</v>
      </c>
      <c r="O65" s="31"/>
      <c r="P65" s="31">
        <v>547428770</v>
      </c>
      <c r="Q65" s="31" t="s">
        <v>1007</v>
      </c>
      <c r="R65" s="31" t="s">
        <v>324</v>
      </c>
      <c r="S65" s="31" t="s">
        <v>323</v>
      </c>
      <c r="T65" s="31" t="s">
        <v>393</v>
      </c>
      <c r="U65" s="31"/>
      <c r="V65" s="31">
        <v>547428770</v>
      </c>
      <c r="W65" s="31"/>
      <c r="X65" s="31">
        <v>5</v>
      </c>
      <c r="Y65" s="31">
        <v>1</v>
      </c>
      <c r="Z65" s="31">
        <v>6</v>
      </c>
      <c r="AA65" s="31">
        <v>5</v>
      </c>
      <c r="AB65" s="31">
        <v>1</v>
      </c>
      <c r="AC65" s="31">
        <v>6</v>
      </c>
      <c r="AD65" s="32" t="str">
        <f t="shared" si="5"/>
        <v>A</v>
      </c>
      <c r="AE65" s="31">
        <v>5</v>
      </c>
      <c r="AF65" s="32" t="str">
        <f t="shared" si="6"/>
        <v>A</v>
      </c>
      <c r="AG65" s="31">
        <v>0</v>
      </c>
      <c r="AH65" s="31">
        <v>2</v>
      </c>
      <c r="AI65" s="31"/>
      <c r="AJ65" s="31">
        <v>3</v>
      </c>
      <c r="AK65" s="31">
        <v>5</v>
      </c>
      <c r="AL65" s="32" t="str">
        <f t="shared" si="7"/>
        <v>A</v>
      </c>
      <c r="AM65" s="31">
        <v>1</v>
      </c>
      <c r="AN65" s="31">
        <v>1</v>
      </c>
      <c r="AO65" s="31">
        <v>3</v>
      </c>
      <c r="AP65" s="31">
        <v>5</v>
      </c>
      <c r="AQ65" s="32" t="str">
        <f t="shared" si="8"/>
        <v>A</v>
      </c>
      <c r="AR65" s="31">
        <v>0</v>
      </c>
      <c r="AS65" s="31">
        <v>0</v>
      </c>
      <c r="AT65" s="31">
        <v>2</v>
      </c>
      <c r="AU65" s="31">
        <v>2</v>
      </c>
      <c r="AV65" s="31">
        <v>1</v>
      </c>
      <c r="AW65" s="31"/>
      <c r="AX65" s="31">
        <v>5</v>
      </c>
      <c r="AY65" s="32" t="str">
        <f t="shared" si="9"/>
        <v>A</v>
      </c>
      <c r="AZ65" s="31">
        <v>1</v>
      </c>
      <c r="BA65" s="31">
        <v>1</v>
      </c>
      <c r="BB65" s="31">
        <v>1</v>
      </c>
      <c r="BC65" s="31">
        <v>1</v>
      </c>
      <c r="BD65" s="31">
        <v>9</v>
      </c>
      <c r="BE65" s="31">
        <v>4</v>
      </c>
      <c r="BF65" s="31">
        <v>0</v>
      </c>
      <c r="BG65" s="31">
        <v>22</v>
      </c>
      <c r="BH65" s="31">
        <v>0</v>
      </c>
      <c r="BI65" s="31">
        <v>16</v>
      </c>
      <c r="BJ65" s="31">
        <v>1</v>
      </c>
      <c r="BK65" s="31">
        <v>20</v>
      </c>
      <c r="BL65" s="31">
        <v>118</v>
      </c>
      <c r="BM65" s="31">
        <v>19</v>
      </c>
      <c r="BN65" s="31">
        <v>3</v>
      </c>
      <c r="BO65" s="31">
        <v>46</v>
      </c>
      <c r="BP65" s="31">
        <v>34</v>
      </c>
      <c r="BQ65" s="31">
        <v>0</v>
      </c>
      <c r="BR65" s="31">
        <v>0</v>
      </c>
      <c r="BS65" s="31">
        <v>2</v>
      </c>
      <c r="BT65" s="31">
        <v>3</v>
      </c>
      <c r="BU65" s="31">
        <v>0</v>
      </c>
      <c r="BV65" s="31">
        <v>59</v>
      </c>
      <c r="BW65" s="31">
        <v>59</v>
      </c>
      <c r="BX65" s="31">
        <v>0</v>
      </c>
      <c r="BY65" s="31">
        <v>0</v>
      </c>
      <c r="BZ65" s="31">
        <v>1</v>
      </c>
      <c r="CA65" s="31">
        <v>22</v>
      </c>
      <c r="CB65" s="31">
        <v>11</v>
      </c>
      <c r="CC65" s="31">
        <v>0</v>
      </c>
      <c r="CD65" s="31">
        <v>10</v>
      </c>
      <c r="CE65" s="31">
        <v>0</v>
      </c>
      <c r="CF65" s="31">
        <v>1</v>
      </c>
      <c r="CG65" s="31">
        <v>14</v>
      </c>
      <c r="CH65" s="31">
        <v>0</v>
      </c>
      <c r="CI65" s="31">
        <v>1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5</v>
      </c>
      <c r="CQ65" s="31">
        <v>1</v>
      </c>
      <c r="CR65" s="31">
        <v>0</v>
      </c>
      <c r="CS65" s="31">
        <v>37</v>
      </c>
      <c r="CT65" s="31">
        <v>5</v>
      </c>
      <c r="CU65" s="31">
        <v>0</v>
      </c>
      <c r="CV65" s="31">
        <v>0</v>
      </c>
      <c r="CW65" s="31">
        <v>14</v>
      </c>
      <c r="CX65" s="31">
        <v>0</v>
      </c>
      <c r="CY65" s="31">
        <v>13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1">
        <v>0</v>
      </c>
      <c r="DG65" s="31">
        <v>0</v>
      </c>
      <c r="DH65" s="31">
        <v>0</v>
      </c>
      <c r="DI65" s="31">
        <v>0</v>
      </c>
      <c r="DJ65" s="31">
        <v>0</v>
      </c>
      <c r="DK65" s="31">
        <v>0</v>
      </c>
      <c r="DL65" s="31">
        <v>0</v>
      </c>
      <c r="DM65" s="31">
        <v>0</v>
      </c>
      <c r="DN65" s="31">
        <v>0</v>
      </c>
      <c r="DO65" s="31">
        <v>0</v>
      </c>
      <c r="DP65" s="31">
        <v>0</v>
      </c>
      <c r="DQ65" s="31">
        <v>0</v>
      </c>
      <c r="DR65" s="31">
        <v>0</v>
      </c>
      <c r="DS65" s="31">
        <v>0</v>
      </c>
      <c r="DT65" s="31">
        <v>7</v>
      </c>
      <c r="DU65" s="31">
        <v>0</v>
      </c>
      <c r="DV65" s="31">
        <v>5</v>
      </c>
      <c r="DW65" s="31">
        <v>0</v>
      </c>
      <c r="DX65" s="31">
        <v>0</v>
      </c>
      <c r="DY65" s="31">
        <v>0</v>
      </c>
      <c r="DZ65" s="31">
        <v>65</v>
      </c>
      <c r="EA65" s="31">
        <v>0</v>
      </c>
      <c r="EB65" s="31"/>
      <c r="EC65" s="31">
        <v>2</v>
      </c>
      <c r="ED65" s="31" t="s">
        <v>1008</v>
      </c>
      <c r="EE65" s="31"/>
      <c r="EF65" s="31">
        <v>1</v>
      </c>
      <c r="EG65" s="31">
        <v>1</v>
      </c>
      <c r="EH65" s="31">
        <v>1</v>
      </c>
      <c r="EI65" s="31" t="s">
        <v>1009</v>
      </c>
      <c r="EJ65" s="31"/>
      <c r="EK65" s="31">
        <v>15686</v>
      </c>
      <c r="EL65" s="31">
        <v>85.548150000000007</v>
      </c>
      <c r="EM65" s="31">
        <v>9</v>
      </c>
      <c r="EN65" s="31">
        <v>9</v>
      </c>
      <c r="EO65" s="34">
        <v>15641</v>
      </c>
      <c r="EP65" s="33">
        <v>85.55</v>
      </c>
      <c r="EQ65" s="34">
        <v>9</v>
      </c>
      <c r="ER65" s="34">
        <v>9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2015-08-19T05:05:10Z</dcterms:created>
  <dcterms:modified xsi:type="dcterms:W3CDTF">2015-08-19T05:05:14Z</dcterms:modified>
</cp:coreProperties>
</file>